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_DGA\DECEC\8 - ECONOMIE CIRCULAIRE\8.06_BTP\8.11 - AAP DBTP\2025\Dossier 2025\"/>
    </mc:Choice>
  </mc:AlternateContent>
  <bookViews>
    <workbookView xWindow="0" yWindow="0" windowWidth="20490" windowHeight="7470" tabRatio="711" firstSheet="1" activeTab="1"/>
  </bookViews>
  <sheets>
    <sheet name="modèle" sheetId="1" state="hidden" r:id="rId1"/>
    <sheet name="Cadre de dépôt" sheetId="4" r:id="rId2"/>
    <sheet name="Minimis" sheetId="5" r:id="rId3"/>
  </sheets>
  <externalReferences>
    <externalReference r:id="rId4"/>
    <externalReference r:id="rId5"/>
  </externalReferences>
  <definedNames>
    <definedName name="_2__PLAN_DE_FINANCEMENT">'Cadre de dépôt'!$B$77</definedName>
    <definedName name="localisation">'[1]Déf. des données'!$A$17:$A$20</definedName>
    <definedName name="nature_activite">'[1]Déf. des données'!$A$24:$A$25</definedName>
    <definedName name="planfin">'Cadre de dépôt'!$B$96</definedName>
    <definedName name="supportjuridique">'[2]partenaire1-Coord'!$AO$1:$AO$2</definedName>
    <definedName name="taille_ent">'[1]Déf. des données'!$A$29:$A$31</definedName>
    <definedName name="top">'Cadre de dépôt'!$B$3</definedName>
    <definedName name="typerèglement">'[2]partenaire1-Coord'!$AT$1:$AT$4</definedName>
    <definedName name="_xlnm.Print_Area" localSheetId="1">'Cadre de dépôt'!$B$1:$F$100</definedName>
    <definedName name="_xlnm.Print_Area" localSheetId="2">Minimis!$A$1:$F$33</definedName>
    <definedName name="ZoneListe">#REF!</definedName>
  </definedNames>
  <calcPr calcId="162913"/>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workbook>
</file>

<file path=xl/calcChain.xml><?xml version="1.0" encoding="utf-8"?>
<calcChain xmlns="http://schemas.openxmlformats.org/spreadsheetml/2006/main">
  <c r="F57" i="4" l="1"/>
  <c r="F40" i="4"/>
  <c r="F31" i="4"/>
  <c r="F20" i="5" l="1"/>
  <c r="E20" i="5"/>
  <c r="F96" i="4" l="1"/>
  <c r="F61" i="4" l="1"/>
  <c r="F63" i="4" l="1"/>
  <c r="F74" i="4" s="1"/>
  <c r="I37" i="1" l="1"/>
  <c r="B18" i="1"/>
  <c r="K18" i="1" s="1"/>
  <c r="K22" i="1" s="1"/>
  <c r="O17" i="1"/>
  <c r="E18" i="1" s="1"/>
  <c r="E10" i="1"/>
  <c r="B10" i="1"/>
  <c r="K10" i="1" l="1"/>
  <c r="K14" i="1" s="1"/>
  <c r="B25" i="1" s="1"/>
  <c r="C34" i="1" l="1"/>
  <c r="C38" i="1" s="1"/>
  <c r="K38" i="1" l="1"/>
</calcChain>
</file>

<file path=xl/comments1.xml><?xml version="1.0" encoding="utf-8"?>
<comments xmlns="http://schemas.openxmlformats.org/spreadsheetml/2006/main">
  <authors>
    <author>POITOU Françoise</author>
  </authors>
  <commentList>
    <comment ref="B23" authorId="0" shapeId="0">
      <text>
        <r>
          <rPr>
            <sz val="9"/>
            <color indexed="81"/>
            <rFont val="Tahoma"/>
            <charset val="1"/>
          </rPr>
          <t>Dépenses pour acquérir des actifs, tels que des immeubles industriels ou tout autre équipement favorisant le développement de l'activité ou modernisant ceux déjà possédés, ces dépenses sont comptabilisées à l'actif du porteur de projet. 
Ce sont les dépenses de matériels nécessaires à la réalisation de l'opération à condition que cet équipement soit totalement amorti sur la durée du projet (comptes comptables de Classe 2). A défaut, les dépenses d'équipement nécessaires à la réalisation de l'opération sont considérées comme des dotations aux amortissements (comptes comptables de Classe 6), et doivent être portées dans la rubrique "Dépenses de fonctionnement", en précisant la durée d'amortissement retenue, la durée d'utilisation dans le projet et/ou le taux d'affectation au projet.</t>
        </r>
      </text>
    </comment>
    <comment ref="B33" authorId="0" shapeId="0">
      <text>
        <r>
          <rPr>
            <sz val="9"/>
            <color indexed="81"/>
            <rFont val="Tahoma"/>
            <family val="2"/>
          </rPr>
          <t xml:space="preserve">
Coûts des salaires et charges salariales et patronales sans autres frais liés à ces salaires des personnes intervenant directement dans la réalisation des objectifs de l'opération aidée.
Ne doivent être indiquées que les dépenses des personnels payés par le bénéficiaire. 
Pour toutes les catégories de personnels statutaires ou non statutaires, ou salariés des entités privées, il est demandé d'indiquer dans le tableur les qualifications, coûts mensuels chargés et quantités.
Les dépenses de personnel statutaire de la fonction publique (Etat, Territoriale, Hospitalière) ne sont pas éligibles mais doivent apparaitre dans le coût total de l'opération."
Si des tâches de maîtrise d'œuvre sont réalisées par le porteur de projet dans le cadre d'un investissement, le montant de celles-ci est limité à 10% du coût total de l'opération.</t>
        </r>
      </text>
    </comment>
    <comment ref="D33" authorId="0" shapeId="0">
      <text>
        <r>
          <rPr>
            <sz val="9"/>
            <color indexed="81"/>
            <rFont val="Tahoma"/>
            <family val="2"/>
          </rPr>
          <t>Définition dépenses de personnel à prévoir
Coûts des salaires et charges salariales et patronales sans autres frais liés à ces salaires des personnes intervenant directement dans la réalisation des objectifs de l'opération aidée</t>
        </r>
      </text>
    </comment>
    <comment ref="B42" authorId="0" shapeId="0">
      <text>
        <r>
          <rPr>
            <b/>
            <sz val="9"/>
            <color indexed="81"/>
            <rFont val="Tahoma"/>
            <family val="2"/>
          </rPr>
          <t xml:space="preserve">
</t>
        </r>
        <r>
          <rPr>
            <sz val="9"/>
            <color indexed="81"/>
            <rFont val="Tahoma"/>
            <family val="2"/>
          </rPr>
          <t>Dépenses autres que celles de l'équipement, inhérentes à l'activité du bénéficiaire et directement consacrées à la réalisation du projet. 
Seuls les coûts d'amortissements correspondant à la durée du projet, calculés conformément aux pratiques comptables, sont admissibles. 
Les amortissements pris en considération ne peuvent concerner des biens retenus au titre des immobilisations visées en "equipements".
Les frais des déplacements pris en considération doivent être liés à la réalisation du projet. Les justificatifs seront à fournir. Ils doivent être prévus et exprimés en TTC.
La sous-traitance s’effectue entre entreprises différentes (= SIREN différents), y compris membres d’un même groupe. Seuls les coûts des prestations de services dans le cadre du projet ou de l'opération seront considérés.</t>
        </r>
      </text>
    </comment>
    <comment ref="E59" authorId="0" shapeId="0">
      <text>
        <r>
          <rPr>
            <sz val="9"/>
            <color indexed="81"/>
            <rFont val="Tahoma"/>
            <family val="2"/>
          </rPr>
          <t>Coût total de l'opération</t>
        </r>
      </text>
    </comment>
    <comment ref="B83" authorId="0" shapeId="0">
      <text>
        <r>
          <rPr>
            <sz val="9"/>
            <color indexed="81"/>
            <rFont val="Tahoma"/>
            <family val="2"/>
          </rPr>
          <t xml:space="preserve">
Part du coût total de l'opération à la charge du porteur de projet sur la base de ses fonds propres.
</t>
        </r>
      </text>
    </comment>
  </commentList>
</comments>
</file>

<file path=xl/sharedStrings.xml><?xml version="1.0" encoding="utf-8"?>
<sst xmlns="http://schemas.openxmlformats.org/spreadsheetml/2006/main" count="216" uniqueCount="175">
  <si>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</si>
  <si>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</si>
  <si>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</si>
  <si>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</si>
  <si>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</si>
  <si>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</si>
  <si>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</si>
  <si>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</si>
  <si>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</si>
  <si>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</si>
  <si>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</si>
  <si>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</si>
  <si>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</si>
  <si>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</si>
  <si>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</si>
  <si>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</si>
  <si>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</si>
  <si>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</si>
  <si>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</si>
  <si>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</si>
  <si>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</si>
  <si>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</si>
  <si>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</si>
  <si>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</si>
  <si>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</si>
  <si>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</si>
  <si>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</si>
  <si>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</si>
  <si>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</si>
  <si>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</si>
  <si>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</si>
  <si>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</si>
  <si>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</si>
  <si>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</si>
  <si>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</si>
  <si>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</si>
  <si>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</si>
  <si>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</si>
  <si>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</si>
  <si>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</si>
  <si>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</si>
  <si>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</si>
  <si>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</si>
  <si>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</si>
  <si>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</si>
  <si>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</si>
  <si>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</si>
  <si>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</si>
  <si>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</si>
  <si>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</si>
  <si>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</si>
  <si>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</si>
  <si>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</si>
  <si>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</si>
  <si>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</si>
  <si>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</si>
  <si>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</si>
  <si>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</si>
  <si>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</si>
  <si>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</si>
  <si>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</si>
  <si>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</si>
  <si>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</si>
  <si>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</si>
  <si>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</si>
  <si>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</si>
  <si>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</si>
  <si>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</si>
  <si>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TOTAL GENERAL</t>
  </si>
  <si>
    <t>Type</t>
  </si>
  <si>
    <t>FEDER</t>
  </si>
  <si>
    <t>Autres (précisez)</t>
  </si>
  <si>
    <t>Aides privées</t>
  </si>
  <si>
    <t>Précisez</t>
  </si>
  <si>
    <t>Fonds propres</t>
  </si>
  <si>
    <t>Aides publiques</t>
  </si>
  <si>
    <t>Financement escompté</t>
  </si>
  <si>
    <t>Financement obtenu</t>
  </si>
  <si>
    <t>Région</t>
  </si>
  <si>
    <t>TOTAL DES DEPENSES DIRECTEMENT AFFECTEES A L'OPERATION</t>
  </si>
  <si>
    <t>Mode de financement</t>
  </si>
  <si>
    <t>Auto-financement</t>
  </si>
  <si>
    <t>Emprunt</t>
  </si>
  <si>
    <t>Crédit-Bail</t>
  </si>
  <si>
    <t>Si besoin insérer des lignes ci-dessus</t>
  </si>
  <si>
    <t xml:space="preserve">Sous-total  </t>
  </si>
  <si>
    <t xml:space="preserve">ADEME </t>
  </si>
  <si>
    <t>ETAT</t>
  </si>
  <si>
    <t xml:space="preserve"> Coût  en € HTR</t>
  </si>
  <si>
    <t>1/ BUDGET PREVISIONNEL DE L'OPERATION</t>
  </si>
  <si>
    <t xml:space="preserve">Au moment de la justification des dépenses, celles-ci peuvent être certifiées par un commissaire aux comptes, comptable public ou expert-comptable indépendant, </t>
  </si>
  <si>
    <t>dans le cas où ce recours est envisagé, merci d’indiquer le coût prévisionnel de cette certification</t>
  </si>
  <si>
    <t>Choisir une valeur</t>
  </si>
  <si>
    <t>Dépenses directes de personnel</t>
  </si>
  <si>
    <t>Constructions</t>
  </si>
  <si>
    <t>Installations techniques</t>
  </si>
  <si>
    <t>Personnel de statut privé</t>
  </si>
  <si>
    <t>Personnel titulaire de la fonction publique</t>
  </si>
  <si>
    <t>Personnel non titulaire de la fonction publique</t>
  </si>
  <si>
    <t>Achats de matériels, équipements et travaux</t>
  </si>
  <si>
    <t>Entretien et réparations</t>
  </si>
  <si>
    <t>Achats d'études et prestations de services</t>
  </si>
  <si>
    <t xml:space="preserve"> </t>
  </si>
  <si>
    <t xml:space="preserve">2/ PLAN DE FINANCEMENT </t>
  </si>
  <si>
    <t>Acquisition, crédit-bail ou location</t>
  </si>
  <si>
    <t>Précisions éventuelles</t>
  </si>
  <si>
    <t>Pour cette opération :</t>
  </si>
  <si>
    <t>Dépenses d'équipement</t>
  </si>
  <si>
    <t>% affecté à l'opération ou nombre de mois</t>
  </si>
  <si>
    <t>Coût unitaire</t>
  </si>
  <si>
    <t xml:space="preserve"> Coût  en €</t>
  </si>
  <si>
    <t>Dépenses de fonctionnement</t>
  </si>
  <si>
    <t>1/ Le budget prévisionnel de l'opération</t>
  </si>
  <si>
    <t>2/ Le plan de financement</t>
  </si>
  <si>
    <t>Charges connexes</t>
  </si>
  <si>
    <t xml:space="preserve">Préciser la base du taux à appliquer </t>
  </si>
  <si>
    <t>Indiquer le taux (en %)</t>
  </si>
  <si>
    <t>Si des charges connexes réelles sont présentées, le recours au certificat de contrôle établié et signé par un Commissaire aux comptes, un comptable public ou un expert comptable indépendant est obligatoire.</t>
  </si>
  <si>
    <t>Si location, 
durée (en mois)</t>
  </si>
  <si>
    <t>Retour haut de page</t>
  </si>
  <si>
    <t>Envisagez-vous d'avoir recours à un Commissaire aux comptes, un comptable public ou un expert comptable indépendant pour certifier les dépenses de ce projet :</t>
  </si>
  <si>
    <t>Sous-traitance</t>
  </si>
  <si>
    <t>Rémunération d'intermédiaires et honoraires</t>
  </si>
  <si>
    <t>Frais de colloques, séminaires, conférences</t>
  </si>
  <si>
    <t>Publicité, publications, relations publiques</t>
  </si>
  <si>
    <t>Achats de matières, consommables, fournitures et marchandises</t>
  </si>
  <si>
    <r>
      <rPr>
        <b/>
        <sz val="11"/>
        <rFont val="Arial"/>
        <family val="2"/>
      </rPr>
      <t>Consignes pour le remplissage :</t>
    </r>
    <r>
      <rPr>
        <sz val="11"/>
        <rFont val="Arial"/>
        <family val="2"/>
      </rPr>
      <t xml:space="preserve">
Vous pourrez porter dans ce tableau ligne par ligne chaque poste de dépense. </t>
    </r>
    <r>
      <rPr>
        <b/>
        <sz val="11"/>
        <rFont val="Arial"/>
        <family val="2"/>
      </rPr>
      <t>Des suggestions sont présentées, vous pouvez les compléter ou les supprimer.</t>
    </r>
    <r>
      <rPr>
        <sz val="11"/>
        <rFont val="Arial"/>
        <family val="2"/>
      </rPr>
      <t xml:space="preserve">
Vous devez spécifier une </t>
    </r>
    <r>
      <rPr>
        <b/>
        <sz val="11"/>
        <rFont val="Arial"/>
        <family val="2"/>
      </rPr>
      <t>nature de dépense</t>
    </r>
    <r>
      <rPr>
        <sz val="11"/>
        <rFont val="Arial"/>
        <family val="2"/>
      </rPr>
      <t xml:space="preserve"> vous pouvez également mentionner en texte libre des précisions éventuelles</t>
    </r>
    <r>
      <rPr>
        <b/>
        <sz val="11"/>
        <rFont val="Arial"/>
        <family val="2"/>
      </rPr>
      <t xml:space="preserve"> pour la dépense (être conçis)</t>
    </r>
    <r>
      <rPr>
        <sz val="11"/>
        <rFont val="Arial"/>
        <family val="2"/>
      </rPr>
      <t xml:space="preserve"> : 
nom de l'équipement nécessaire à l'opération, nature d'emploi/métier impliqué dans le projet, détail de la dépense de fonctionnement, etc.) puis le chiffrage de la dépense. </t>
    </r>
  </si>
  <si>
    <t>Dotation aux amortissements des installations et équipements</t>
  </si>
  <si>
    <t>Frais de mission : déplacements et hébergements</t>
  </si>
  <si>
    <t>Quantité</t>
  </si>
  <si>
    <t>Montant 
(en € HTR)</t>
  </si>
  <si>
    <t>Seule la transmission des 3 volets complets fera l’objet d’un examen de demande</t>
  </si>
  <si>
    <t xml:space="preserve">Le volet financier se compose deux éléments à renseigner : </t>
  </si>
  <si>
    <t>Si oui, coût lié à la certification de l'état récapitulatif des dépenses du présent projet</t>
  </si>
  <si>
    <t>DECLARATION DES AIDES DE MINIMIS</t>
  </si>
  <si>
    <t>Je soussigné,</t>
  </si>
  <si>
    <t>Terrains</t>
  </si>
  <si>
    <t>Aménagements</t>
  </si>
  <si>
    <t>Si plusieurs financeurs, merci d'utiliser une ligne par financeur.</t>
  </si>
  <si>
    <t xml:space="preserve">représentant légal ou dûment habilité de </t>
  </si>
  <si>
    <t xml:space="preserve">avoir reçu ou demandé durant les trois derniers exercices fiscaux, dont celui en cours à la date de la présente attestation, </t>
  </si>
  <si>
    <t>les aide de minimis suivantes :</t>
  </si>
  <si>
    <t xml:space="preserve">Organisme  </t>
  </si>
  <si>
    <t>Base juridique de minimis</t>
  </si>
  <si>
    <t>Montant sollicité</t>
  </si>
  <si>
    <t>Montant obtenu</t>
  </si>
  <si>
    <t>Fait à :</t>
  </si>
  <si>
    <t>Le :</t>
  </si>
  <si>
    <t>Date d'octroi 
ou de demande</t>
  </si>
  <si>
    <t>Règlement (UE) n°717/2014 de la Commission du 27/06/2014</t>
  </si>
  <si>
    <t xml:space="preserve"> relatif à l'application des articles 107 et 108 du TFUE aux aides de minimis (de minimis général)</t>
  </si>
  <si>
    <t>relatif à l'application des articles 107 et 108 du TFUE aux aides de minimis accordées à des entreprises fournissant des SIEG (de minimis SIEG)</t>
  </si>
  <si>
    <t>relatif à l'application des articles 107 et 108 du TFUE aux aides de minimis dans le secteur de l'agriculture (de minimis agricole)</t>
  </si>
  <si>
    <t>relatif à l'application des articles 107 et 108 du TFUE aux aides de minimis dans le secteur de la pêche et de l'aquaculture</t>
  </si>
  <si>
    <t>Règlement (UE) n°1407/2013 de la Commission du 18/12/2013</t>
  </si>
  <si>
    <t>Règlement (UE) n°360/2012 de la Commission du 25/04/2012</t>
  </si>
  <si>
    <t>Règlement (UE) n°1408/2013 de la Commission du 18/12/2013</t>
  </si>
  <si>
    <r>
      <rPr>
        <b/>
        <sz val="12"/>
        <color theme="1"/>
        <rFont val="Calibri"/>
        <family val="2"/>
        <scheme val="minor"/>
      </rPr>
      <t>entreprise unique</t>
    </r>
    <r>
      <rPr>
        <sz val="12"/>
        <color theme="1"/>
        <rFont val="Calibri"/>
        <family val="2"/>
        <scheme val="minor"/>
      </rPr>
      <t xml:space="preserve"> au sens de la définition figurant à l'article 2.2 du règlement (UE) n°1407/2013 de la Commission du 18 décembre 2013 relatif à l'application des articles 107 et 108 sur le fonctionnement de l'Union européenne aux aides de minimis (1), certifie :</t>
    </r>
  </si>
  <si>
    <r>
      <rPr>
        <b/>
        <sz val="11"/>
        <color theme="1"/>
        <rFont val="Calibri"/>
        <family val="2"/>
        <scheme val="minor"/>
      </rPr>
      <t>Consignes pour le remplissage :</t>
    </r>
    <r>
      <rPr>
        <sz val="11"/>
        <color theme="1"/>
        <rFont val="Calibri"/>
        <family val="2"/>
        <scheme val="minor"/>
      </rPr>
      <t xml:space="preserve">
Lister dans le tableau l'ensemble des aides dites « de minimis », tous domaines confondus ayant fait l’objet d’un versement à l’entreprise, au sens de la notion européenne d'entreprise unique, au cours des 3 derniers exercices fiscaux dont l'exercice en cours ou les aides demandées pouvant faire l’objet d’un versement sous 3 ans.</t>
    </r>
  </si>
  <si>
    <t>n'avoir reçu aucune aide de minimis durant les trois derniers exercices fiscaux, dont celui en cours à la date de la présente déclaration.</t>
  </si>
  <si>
    <t xml:space="preserve">(1) Consulter la référence : http://data.europa.eu/eli/reg/2013/1407/oj </t>
  </si>
  <si>
    <t xml:space="preserve">Si vous avez perçu des aides de minimis au cours des 3 derniers exercices fiscaux, merci de renseigner également :
       3/ La déclaration des "Aides de minimis" </t>
  </si>
  <si>
    <t>Etes-vous ?</t>
  </si>
  <si>
    <t>- Assujetti à la TVA : HTR = HT</t>
  </si>
  <si>
    <t>- Non assujetti à la TVA ou soumis au régime du FCTVA  : HTR = TTC</t>
  </si>
  <si>
    <t>- Assujetti partiellement à la TVA : HTR = HT+TVA non récupérable</t>
  </si>
  <si>
    <t>Autre (à préciser ci-contre)</t>
  </si>
  <si>
    <r>
      <rPr>
        <b/>
        <sz val="11"/>
        <rFont val="Arial"/>
        <family val="2"/>
      </rPr>
      <t>Quels sont les objectifs du tableau "budget prévisionnel" ? :</t>
    </r>
    <r>
      <rPr>
        <sz val="11"/>
        <rFont val="Arial"/>
        <family val="2"/>
      </rPr>
      <t xml:space="preserve">
Nous vous invitons à y mentionner les dépenses et charges prévisionnelles nécessaires à l'opération. 
Ces informations doivent refléter le coût total de l'opération et le détail des postes de dépenses permettent lors de l'instruction par l'ADEME et la Région d'identifier les dépenses éligibles au calcul de l'aide potentielle.  En cas d'octroi de l'aide, le détail de ces coûts sert également de base à la justification des dépenses réelles imputées à l'opération. </t>
    </r>
  </si>
  <si>
    <t>Pour rappel, les dépenses doivent être présentées HTR (c’est-à-dire déduction faite de la TVA récupérable auprès du Trésor Public) si vous êtes assujettis, ou TTC si l’opération financée est soumise au régime du FCTVA, dans ce cas vous ne pourrez pas bénéficier du FCTVA sur la partie financée TTC par l’ADEME et la Région.</t>
  </si>
  <si>
    <r>
      <rPr>
        <b/>
        <sz val="11"/>
        <color theme="1"/>
        <rFont val="Arial"/>
        <family val="2"/>
      </rPr>
      <t>Quels sont les objectifs du "plan de financement" ?</t>
    </r>
    <r>
      <rPr>
        <sz val="11"/>
        <color theme="1"/>
        <rFont val="Arial"/>
        <family val="2"/>
      </rPr>
      <t xml:space="preserve">
Ce plan de financement a pour but d'informer l'ADEME et la Région des sources de financement pour votre projet. Ces informations seront utilisées pour identifier notamment les éventuels cumuls d'aides publiques ainsi que toute information qui nous demanderait de revenir vers vous pour recueillir des informations complémentaires. 
Nous vous proposons également de nous faire part si ces sources de financement sont acquises ou non.</t>
    </r>
  </si>
  <si>
    <t>Conformément à l’article 2.1.1 des règles générales d’attribution des aides par l’ADEME et la Région, le bénéficiaire s'engage à communiquer à l'ADEME et la Région sans délai toute aide publique qu’il aurait sollicitée ou reçue, solliciterait ou recevrait pour la réalisation de l'opération concernée.</t>
  </si>
  <si>
    <t xml:space="preserve">Le terme de minimis désigne une aide publique à une entreprise versée sur la base d'un règlement de minimis en dehors de tout régime d'aide notifié à la Commission européenne ou en dehors de tout régime-cadre exempté. Les aides de minimis sont qualifiées et leur base juridique est indiquée comme telles dans la décision d’attribution de l’aide. 
L’ADEME et la Région doivent obtenir de l'entreprise unique concernée, avant l'octroi de l'aide, une déclaration relative à toutes les aides de minimis qu'elle a reçues ou demandées au cours des 3 derniers exercices fiscaux dont l'exercice fiscal en cours. 
Au sens de la réglementation européenne, toutes les entités contrôlées en droit ou en fait par la même entité doivent être considérées comme constituant une entreprise unique.  </t>
  </si>
  <si>
    <r>
      <t xml:space="preserve">[   ] Volet administratif      [   ] Volet technique      </t>
    </r>
    <r>
      <rPr>
        <b/>
        <sz val="18"/>
        <color theme="0"/>
        <rFont val="Arial"/>
        <family val="2"/>
      </rPr>
      <t xml:space="preserve">[X] </t>
    </r>
    <r>
      <rPr>
        <b/>
        <u/>
        <sz val="18"/>
        <color theme="0"/>
        <rFont val="Arial"/>
        <family val="2"/>
      </rPr>
      <t>Volet financier</t>
    </r>
  </si>
  <si>
    <t>LES AIDES DE L’ADEME ET DE LA REGION NE CONSTITUENT PAS UN DROIT DE DELIVRANCE ET N’ONT PAS DE CARACTERE SYSTEMATIQUE</t>
  </si>
  <si>
    <t>DOSSIER DE DEMANDE D’AIDE ADEME ET REGION 
Appel à projets BTP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</si>
</sst>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0\ &quot;€&quot;;[Red]\-#,##0\ &quot;€&quot;"/>
    <numFmt numFmtId="7" formatCode="#,##0.00\ &quot;€&quot;;\-#,##0.0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F800]dddd\,\ mmmm\ dd\,\ yyyy"/>
  </numFmts>
  <fonts count="62"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b/>
      <sz val="11"/>
      <color theme="0"/>
      <name val="Arial"/>
      <family val="2"/>
    </font>
    <font>
      <i/>
      <sz val="11"/>
      <color theme="1"/>
      <name val="Arial"/>
      <family val="2"/>
    </font>
    <font>
      <sz val="11"/>
      <color theme="0"/>
      <name val="Arial"/>
      <family val="2"/>
    </font>
    <font>
      <sz val="11"/>
      <color theme="1"/>
      <name val="Calibri"/>
      <family val="2"/>
      <scheme val="minor"/>
    </font>
    <font>
      <u/>
      <sz val="11"/>
      <color theme="10"/>
      <name val="Calibri"/>
      <family val="2"/>
      <scheme val="minor"/>
    </font>
    <font>
      <sz val="3"/>
      <color theme="1"/>
      <name val="Arial"/>
      <family val="2"/>
    </font>
    <font>
      <b/>
      <sz val="18"/>
      <color theme="0"/>
      <name val="Arial"/>
      <family val="2"/>
    </font>
    <font>
      <sz val="11"/>
      <name val="Arial"/>
      <family val="2"/>
    </font>
    <font>
      <b/>
      <sz val="11"/>
      <name val="Arial"/>
      <family val="2"/>
    </font>
    <font>
      <b/>
      <sz val="28"/>
      <color rgb="FFC00000"/>
      <name val="Arial"/>
      <family val="2"/>
    </font>
    <font>
      <sz val="12"/>
      <color theme="1"/>
      <name val="Arial"/>
      <family val="2"/>
    </font>
    <font>
      <i/>
      <sz val="11"/>
      <color theme="0" tint="-0.249977111117893"/>
      <name val="Arial"/>
      <family val="2"/>
    </font>
    <font>
      <b/>
      <sz val="16"/>
      <color theme="0"/>
      <name val="Arial"/>
      <family val="2"/>
    </font>
    <font>
      <i/>
      <sz val="11"/>
      <color theme="0" tint="-0.499984740745262"/>
      <name val="Arial"/>
      <family val="2"/>
    </font>
    <font>
      <i/>
      <sz val="11"/>
      <color rgb="FFC00000"/>
      <name val="Arial"/>
      <family val="2"/>
    </font>
    <font>
      <b/>
      <i/>
      <sz val="11"/>
      <name val="Arial"/>
      <family val="2"/>
    </font>
    <font>
      <sz val="10"/>
      <color theme="0"/>
      <name val="Arial"/>
      <family val="2"/>
    </font>
    <font>
      <b/>
      <sz val="12"/>
      <name val="Arial"/>
      <family val="2"/>
    </font>
    <font>
      <b/>
      <i/>
      <sz val="12"/>
      <name val="Arial"/>
      <family val="2"/>
    </font>
    <font>
      <b/>
      <sz val="14"/>
      <color rgb="FFFF0000"/>
      <name val="Arial"/>
      <family val="2"/>
    </font>
    <font>
      <b/>
      <i/>
      <sz val="16"/>
      <color theme="0"/>
      <name val="Arial"/>
      <family val="2"/>
    </font>
    <font>
      <u/>
      <sz val="11"/>
      <color theme="10"/>
      <name val="Arial"/>
      <family val="2"/>
    </font>
    <font>
      <sz val="9"/>
      <color indexed="81"/>
      <name val="Tahoma"/>
      <charset val="1"/>
    </font>
    <font>
      <sz val="9"/>
      <color indexed="81"/>
      <name val="Tahoma"/>
      <family val="2"/>
    </font>
    <font>
      <b/>
      <sz val="9"/>
      <color indexed="81"/>
      <name val="Tahoma"/>
      <family val="2"/>
    </font>
    <font>
      <sz val="6"/>
      <color theme="1"/>
      <name val="Arial"/>
      <family val="2"/>
    </font>
    <font>
      <b/>
      <sz val="6"/>
      <name val="Arial"/>
      <family val="2"/>
    </font>
    <font>
      <sz val="18"/>
      <color rgb="FFFF0000"/>
      <name val="Arial"/>
      <family val="2"/>
    </font>
    <font>
      <sz val="18"/>
      <color theme="0"/>
      <name val="Arial"/>
      <family val="2"/>
    </font>
    <font>
      <b/>
      <sz val="11"/>
      <color theme="0"/>
      <name val="Calibri"/>
      <family val="2"/>
      <scheme val="minor"/>
    </font>
    <font>
      <b/>
      <sz val="20"/>
      <color theme="0"/>
      <name val="Calibri"/>
      <family val="2"/>
      <scheme val="minor"/>
    </font>
    <font>
      <b/>
      <i/>
      <sz val="11"/>
      <color theme="1"/>
      <name val="Calibri"/>
      <family val="2"/>
      <scheme val="minor"/>
    </font>
    <font>
      <sz val="10"/>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b/>
      <u/>
      <sz val="18"/>
      <color theme="0"/>
      <name val="Arial"/>
      <family val="2"/>
    </font>
  </fonts>
  <fills count="1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bgColor theme="4" tint="0.79998168889431442"/>
      </patternFill>
    </fill>
    <fill>
      <patternFill patternType="solid">
        <fgColor theme="4"/>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theme="4" tint="0.79998168889431442"/>
      </patternFill>
    </fill>
    <fill>
      <patternFill patternType="solid">
        <fgColor theme="3" tint="0.59999389629810485"/>
        <bgColor theme="4" tint="0.79998168889431442"/>
      </patternFill>
    </fill>
    <fill>
      <patternFill patternType="solid">
        <fgColor theme="3"/>
        <bgColor theme="4" tint="0.79998168889431442"/>
      </patternFill>
    </fill>
    <fill>
      <patternFill patternType="solid">
        <fgColor theme="4" tint="0.79998168889431442"/>
        <bgColor indexed="65"/>
      </patternFill>
    </fill>
    <fill>
      <patternFill patternType="solid">
        <fgColor rgb="FFC00000"/>
        <bgColor indexed="64"/>
      </patternFill>
    </fill>
    <fill>
      <patternFill patternType="solid">
        <fgColor theme="1"/>
        <bgColor indexed="64"/>
      </patternFill>
    </fill>
    <fill>
      <patternFill patternType="solid">
        <fgColor rgb="FFE41D13"/>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theme="0" tint="-0.499984740745262"/>
      </right>
      <top style="hair">
        <color indexed="64"/>
      </top>
      <bottom style="hair">
        <color indexed="64"/>
      </bottom>
      <diagonal/>
    </border>
    <border>
      <left/>
      <right style="hair">
        <color theme="0" tint="-0.499984740745262"/>
      </right>
      <top/>
      <bottom style="hair">
        <color indexed="64"/>
      </bottom>
      <diagonal/>
    </border>
    <border>
      <left style="hair">
        <color indexed="64"/>
      </left>
      <right style="hair">
        <color theme="0" tint="-0.499984740745262"/>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top/>
      <bottom style="hair">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thin">
        <color theme="0"/>
      </right>
      <top/>
      <bottom/>
      <diagonal/>
    </border>
    <border>
      <left style="thin">
        <color theme="0"/>
      </left>
      <right style="thin">
        <color theme="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diagonal/>
    </border>
  </borders>
  <cellStyleXfs count="10">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26" fillId="0" borderId="0" applyFont="0" applyFill="0" applyBorder="0" applyAlignment="0" applyProtection="0"/>
    <xf numFmtId="164" fontId="26" fillId="0" borderId="0" applyFont="0" applyFill="0" applyBorder="0" applyAlignment="0" applyProtection="0"/>
    <xf numFmtId="0" fontId="27" fillId="0" borderId="0" applyNumberFormat="0" applyFill="0" applyBorder="0" applyAlignment="0" applyProtection="0"/>
    <xf numFmtId="0" fontId="26" fillId="13" borderId="0" applyNumberFormat="0" applyBorder="0" applyAlignment="0" applyProtection="0"/>
  </cellStyleXfs>
  <cellXfs count="343">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Border="1" applyAlignment="1">
      <alignment horizontal="left" vertical="center" wrapText="1"/>
    </xf>
    <xf numFmtId="0" fontId="5" fillId="2" borderId="0" xfId="0" applyFont="1" applyFill="1" applyBorder="1" applyAlignment="1">
      <alignment vertical="center"/>
    </xf>
    <xf numFmtId="6" fontId="9" fillId="2" borderId="0" xfId="0" applyNumberFormat="1" applyFont="1" applyFill="1" applyBorder="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Border="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6" fontId="9" fillId="2" borderId="0" xfId="0" applyNumberFormat="1" applyFont="1" applyFill="1" applyAlignment="1">
      <alignmen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0" xfId="0" applyFont="1" applyBorder="1"/>
    <xf numFmtId="0" fontId="5" fillId="0" borderId="7" xfId="0" applyFont="1" applyBorder="1"/>
    <xf numFmtId="0" fontId="24" fillId="6" borderId="7" xfId="0" applyFont="1" applyFill="1" applyBorder="1"/>
    <xf numFmtId="0" fontId="23" fillId="5" borderId="20" xfId="0" applyFont="1" applyFill="1" applyBorder="1"/>
    <xf numFmtId="0" fontId="23" fillId="5" borderId="21" xfId="0" applyFont="1" applyFill="1" applyBorder="1"/>
    <xf numFmtId="42" fontId="5" fillId="0" borderId="0" xfId="6" applyNumberFormat="1" applyFont="1" applyBorder="1"/>
    <xf numFmtId="42" fontId="5" fillId="0" borderId="16" xfId="6" applyNumberFormat="1" applyFont="1" applyBorder="1"/>
    <xf numFmtId="42" fontId="25" fillId="5" borderId="18" xfId="6" applyNumberFormat="1" applyFont="1" applyFill="1" applyBorder="1"/>
    <xf numFmtId="0" fontId="5" fillId="0" borderId="11" xfId="0" applyFont="1" applyBorder="1"/>
    <xf numFmtId="42" fontId="10" fillId="3" borderId="22" xfId="6" applyNumberFormat="1" applyFont="1" applyFill="1" applyBorder="1" applyAlignment="1" applyProtection="1">
      <alignment horizontal="center" vertical="center" wrapText="1"/>
      <protection locked="0"/>
    </xf>
    <xf numFmtId="42" fontId="10" fillId="3" borderId="19" xfId="6" applyNumberFormat="1" applyFont="1" applyFill="1" applyBorder="1" applyAlignment="1" applyProtection="1">
      <alignment horizontal="center" vertical="center" wrapText="1"/>
      <protection locked="0"/>
    </xf>
    <xf numFmtId="42" fontId="10" fillId="3" borderId="23" xfId="6" applyNumberFormat="1"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5" fillId="2" borderId="15" xfId="0" applyFont="1" applyFill="1" applyBorder="1"/>
    <xf numFmtId="0" fontId="28" fillId="2" borderId="15" xfId="0" applyFont="1" applyFill="1" applyBorder="1"/>
    <xf numFmtId="0" fontId="28" fillId="2" borderId="0" xfId="0" applyFont="1" applyFill="1" applyBorder="1"/>
    <xf numFmtId="42" fontId="28" fillId="2" borderId="0" xfId="6" applyNumberFormat="1" applyFont="1" applyFill="1" applyBorder="1"/>
    <xf numFmtId="42" fontId="28" fillId="2" borderId="16" xfId="6" applyNumberFormat="1" applyFont="1" applyFill="1" applyBorder="1"/>
    <xf numFmtId="42" fontId="10" fillId="3" borderId="42" xfId="6" applyNumberFormat="1" applyFont="1" applyFill="1" applyBorder="1" applyAlignment="1" applyProtection="1">
      <alignment horizontal="center" vertical="center" wrapText="1"/>
      <protection locked="0"/>
    </xf>
    <xf numFmtId="42" fontId="10" fillId="3" borderId="43" xfId="6" applyNumberFormat="1" applyFont="1" applyFill="1" applyBorder="1" applyAlignment="1" applyProtection="1">
      <alignment horizontal="center" vertical="center" wrapText="1"/>
      <protection locked="0"/>
    </xf>
    <xf numFmtId="42" fontId="10" fillId="3" borderId="44" xfId="6" applyNumberFormat="1" applyFont="1" applyFill="1" applyBorder="1" applyAlignment="1" applyProtection="1">
      <alignment horizontal="center" vertical="center" wrapText="1"/>
      <protection locked="0"/>
    </xf>
    <xf numFmtId="0" fontId="5" fillId="2" borderId="0" xfId="0" applyFont="1" applyFill="1" applyBorder="1" applyAlignment="1">
      <alignment wrapText="1"/>
    </xf>
    <xf numFmtId="0" fontId="5" fillId="2" borderId="0" xfId="0" applyFont="1" applyFill="1" applyBorder="1"/>
    <xf numFmtId="0" fontId="5" fillId="2" borderId="2" xfId="0" applyFont="1" applyFill="1" applyBorder="1"/>
    <xf numFmtId="0" fontId="5" fillId="2" borderId="0" xfId="0" applyFont="1" applyFill="1" applyBorder="1" applyAlignment="1"/>
    <xf numFmtId="0" fontId="5" fillId="2" borderId="12" xfId="0" applyFont="1" applyFill="1" applyBorder="1"/>
    <xf numFmtId="0" fontId="5" fillId="2" borderId="0" xfId="0" applyFont="1" applyFill="1"/>
    <xf numFmtId="0" fontId="5" fillId="2" borderId="12" xfId="0" applyFont="1" applyFill="1" applyBorder="1" applyAlignment="1">
      <alignment vertical="center"/>
    </xf>
    <xf numFmtId="0" fontId="5" fillId="2" borderId="0" xfId="0" applyFont="1" applyFill="1" applyBorder="1" applyAlignment="1">
      <alignment horizontal="left" vertical="center"/>
    </xf>
    <xf numFmtId="0" fontId="30" fillId="2" borderId="0" xfId="0" applyFont="1" applyFill="1" applyBorder="1"/>
    <xf numFmtId="0" fontId="34" fillId="2" borderId="0" xfId="0" applyFont="1" applyFill="1" applyBorder="1" applyAlignment="1">
      <alignment horizontal="right"/>
    </xf>
    <xf numFmtId="0" fontId="5" fillId="0" borderId="0" xfId="0" applyFont="1" applyBorder="1" applyAlignment="1">
      <alignment vertical="center"/>
    </xf>
    <xf numFmtId="0" fontId="5" fillId="7" borderId="27" xfId="0" applyFont="1" applyFill="1" applyBorder="1" applyAlignment="1" applyProtection="1">
      <alignment horizontal="left"/>
      <protection locked="0"/>
    </xf>
    <xf numFmtId="169" fontId="5" fillId="7" borderId="38" xfId="0" applyNumberFormat="1" applyFont="1" applyFill="1" applyBorder="1" applyProtection="1"/>
    <xf numFmtId="0" fontId="37" fillId="0" borderId="40" xfId="0" applyFont="1" applyBorder="1" applyAlignment="1">
      <alignment horizontal="center"/>
    </xf>
    <xf numFmtId="0" fontId="36" fillId="0" borderId="41" xfId="0" applyFont="1" applyBorder="1" applyAlignment="1">
      <alignment horizontal="center"/>
    </xf>
    <xf numFmtId="0" fontId="20" fillId="10" borderId="28" xfId="0" applyFont="1" applyFill="1" applyBorder="1" applyAlignment="1" applyProtection="1">
      <alignment horizontal="right"/>
    </xf>
    <xf numFmtId="169" fontId="38" fillId="10" borderId="29" xfId="0" applyNumberFormat="1" applyFont="1" applyFill="1" applyBorder="1" applyProtection="1"/>
    <xf numFmtId="0" fontId="5" fillId="2" borderId="0" xfId="0" applyFont="1" applyFill="1" applyBorder="1" applyAlignment="1" applyProtection="1">
      <alignment horizontal="center"/>
      <protection locked="0"/>
    </xf>
    <xf numFmtId="0" fontId="25" fillId="2" borderId="0" xfId="0" applyFont="1" applyFill="1" applyBorder="1" applyAlignment="1" applyProtection="1">
      <alignment horizontal="center"/>
      <protection locked="0"/>
    </xf>
    <xf numFmtId="0" fontId="39" fillId="2" borderId="0" xfId="0" applyFont="1" applyFill="1" applyBorder="1" applyAlignment="1" applyProtection="1">
      <alignment horizontal="center"/>
      <protection locked="0"/>
    </xf>
    <xf numFmtId="0" fontId="6" fillId="2" borderId="0" xfId="0" applyFont="1" applyFill="1" applyBorder="1" applyAlignment="1" applyProtection="1">
      <alignment horizontal="center"/>
      <protection locked="0"/>
    </xf>
    <xf numFmtId="0" fontId="40" fillId="4" borderId="0" xfId="0" applyFont="1" applyFill="1" applyBorder="1" applyAlignment="1" applyProtection="1">
      <alignment horizontal="right"/>
    </xf>
    <xf numFmtId="0" fontId="35" fillId="4" borderId="0" xfId="0" applyFont="1" applyFill="1" applyBorder="1" applyAlignment="1" applyProtection="1">
      <alignment horizontal="left" vertical="center"/>
    </xf>
    <xf numFmtId="0" fontId="42" fillId="4" borderId="0" xfId="0" applyFont="1" applyFill="1" applyBorder="1" applyAlignment="1" applyProtection="1">
      <alignment horizontal="left" vertical="center"/>
    </xf>
    <xf numFmtId="169" fontId="5" fillId="2" borderId="0" xfId="0" applyNumberFormat="1" applyFont="1" applyFill="1" applyBorder="1" applyProtection="1"/>
    <xf numFmtId="0" fontId="5" fillId="2" borderId="0" xfId="0" applyFont="1" applyFill="1" applyBorder="1" applyAlignment="1" applyProtection="1">
      <alignment horizontal="left" vertical="center"/>
      <protection locked="0"/>
    </xf>
    <xf numFmtId="0" fontId="6" fillId="2" borderId="0" xfId="0" applyFont="1" applyFill="1" applyBorder="1" applyAlignment="1" applyProtection="1">
      <alignment horizontal="left"/>
      <protection locked="0"/>
    </xf>
    <xf numFmtId="0" fontId="33" fillId="2" borderId="0" xfId="0" applyFont="1" applyFill="1" applyBorder="1" applyAlignment="1" applyProtection="1">
      <alignment horizontal="left"/>
      <protection locked="0"/>
    </xf>
    <xf numFmtId="0" fontId="39" fillId="9" borderId="28" xfId="0" applyFont="1" applyFill="1" applyBorder="1" applyAlignment="1" applyProtection="1">
      <alignment horizontal="center"/>
      <protection locked="0"/>
    </xf>
    <xf numFmtId="0" fontId="35" fillId="12" borderId="29" xfId="0" applyFont="1" applyFill="1" applyBorder="1" applyAlignment="1" applyProtection="1">
      <alignment horizontal="right"/>
    </xf>
    <xf numFmtId="169" fontId="43" fillId="12" borderId="29" xfId="0" applyNumberFormat="1" applyFont="1" applyFill="1" applyBorder="1" applyProtection="1"/>
    <xf numFmtId="169" fontId="41" fillId="4" borderId="0" xfId="0" applyNumberFormat="1" applyFont="1" applyFill="1" applyBorder="1" applyProtection="1"/>
    <xf numFmtId="0" fontId="5" fillId="2" borderId="12" xfId="0" applyFont="1" applyFill="1" applyBorder="1" applyAlignment="1">
      <alignment vertical="top"/>
    </xf>
    <xf numFmtId="0" fontId="5" fillId="2" borderId="0" xfId="0" applyFont="1" applyFill="1" applyBorder="1" applyAlignment="1">
      <alignment vertical="top"/>
    </xf>
    <xf numFmtId="0" fontId="5" fillId="2" borderId="0" xfId="0" applyFont="1" applyFill="1" applyAlignment="1">
      <alignment vertical="top"/>
    </xf>
    <xf numFmtId="0" fontId="5" fillId="2" borderId="0" xfId="0" applyFont="1" applyFill="1" applyBorder="1" applyAlignment="1">
      <alignment vertical="center" wrapText="1"/>
    </xf>
    <xf numFmtId="0" fontId="31" fillId="2" borderId="0" xfId="0" applyFont="1" applyFill="1" applyBorder="1" applyAlignment="1">
      <alignment horizontal="right" vertical="center"/>
    </xf>
    <xf numFmtId="0" fontId="5" fillId="7" borderId="39" xfId="0" applyFont="1" applyFill="1" applyBorder="1" applyAlignment="1">
      <alignment horizontal="center" vertical="center"/>
    </xf>
    <xf numFmtId="0" fontId="5" fillId="7" borderId="7" xfId="0" applyFont="1" applyFill="1" applyBorder="1" applyAlignment="1" applyProtection="1">
      <alignment horizontal="center"/>
      <protection locked="0"/>
    </xf>
    <xf numFmtId="169" fontId="5" fillId="7" borderId="7" xfId="0" applyNumberFormat="1" applyFont="1" applyFill="1" applyBorder="1" applyProtection="1"/>
    <xf numFmtId="0" fontId="35" fillId="11" borderId="0" xfId="0" applyFont="1" applyFill="1" applyBorder="1" applyAlignment="1" applyProtection="1">
      <alignment vertical="center"/>
    </xf>
    <xf numFmtId="0" fontId="5" fillId="0" borderId="0" xfId="0" applyFont="1" applyBorder="1" applyAlignment="1"/>
    <xf numFmtId="0" fontId="5" fillId="7" borderId="30" xfId="0" applyFont="1" applyFill="1" applyBorder="1" applyAlignment="1" applyProtection="1">
      <alignment horizontal="left"/>
      <protection locked="0"/>
    </xf>
    <xf numFmtId="164" fontId="5" fillId="7" borderId="31" xfId="7" applyFont="1" applyFill="1" applyBorder="1" applyAlignment="1" applyProtection="1">
      <alignment horizontal="center"/>
      <protection locked="0"/>
    </xf>
    <xf numFmtId="164" fontId="5" fillId="7" borderId="35" xfId="0" applyNumberFormat="1" applyFont="1" applyFill="1" applyBorder="1" applyAlignment="1" applyProtection="1">
      <alignment horizontal="left"/>
      <protection locked="0"/>
    </xf>
    <xf numFmtId="0" fontId="5" fillId="7" borderId="32" xfId="0" applyFont="1" applyFill="1" applyBorder="1" applyAlignment="1" applyProtection="1">
      <alignment horizontal="left"/>
      <protection locked="0"/>
    </xf>
    <xf numFmtId="0" fontId="5" fillId="7" borderId="24" xfId="0" applyFont="1" applyFill="1" applyBorder="1" applyAlignment="1" applyProtection="1">
      <alignment horizontal="left"/>
      <protection locked="0"/>
    </xf>
    <xf numFmtId="0" fontId="5" fillId="7" borderId="36" xfId="0" applyFont="1" applyFill="1" applyBorder="1" applyAlignment="1" applyProtection="1">
      <alignment horizontal="left"/>
      <protection locked="0"/>
    </xf>
    <xf numFmtId="0" fontId="5" fillId="7" borderId="33" xfId="0" applyFont="1" applyFill="1" applyBorder="1" applyAlignment="1" applyProtection="1">
      <alignment horizontal="left"/>
      <protection locked="0"/>
    </xf>
    <xf numFmtId="0" fontId="5" fillId="7" borderId="34" xfId="0" applyFont="1" applyFill="1" applyBorder="1" applyAlignment="1" applyProtection="1">
      <alignment horizontal="left"/>
      <protection locked="0"/>
    </xf>
    <xf numFmtId="0" fontId="5" fillId="7" borderId="37" xfId="0" applyFont="1" applyFill="1" applyBorder="1" applyAlignment="1" applyProtection="1">
      <alignment horizontal="left"/>
      <protection locked="0"/>
    </xf>
    <xf numFmtId="0" fontId="28" fillId="2" borderId="0" xfId="0" applyFont="1" applyFill="1" applyBorder="1" applyAlignment="1"/>
    <xf numFmtId="0" fontId="28" fillId="0" borderId="0" xfId="0" applyFont="1" applyBorder="1"/>
    <xf numFmtId="164" fontId="5" fillId="7" borderId="30" xfId="7" applyFont="1" applyFill="1" applyBorder="1" applyAlignment="1" applyProtection="1">
      <alignment horizontal="left"/>
      <protection locked="0"/>
    </xf>
    <xf numFmtId="0" fontId="5" fillId="7" borderId="35" xfId="0" applyFont="1" applyFill="1" applyBorder="1" applyAlignment="1" applyProtection="1">
      <alignment horizontal="left"/>
      <protection locked="0"/>
    </xf>
    <xf numFmtId="0" fontId="28" fillId="2" borderId="16" xfId="0" applyFont="1" applyFill="1" applyBorder="1"/>
    <xf numFmtId="0" fontId="30" fillId="0" borderId="0" xfId="0" quotePrefix="1" applyFont="1" applyBorder="1" applyAlignment="1">
      <alignment vertical="center" wrapText="1"/>
    </xf>
    <xf numFmtId="0" fontId="10" fillId="2" borderId="0" xfId="0" applyFont="1" applyFill="1" applyBorder="1"/>
    <xf numFmtId="0" fontId="23" fillId="11" borderId="0" xfId="0" applyFont="1" applyFill="1" applyBorder="1" applyAlignment="1" applyProtection="1">
      <alignment wrapText="1"/>
    </xf>
    <xf numFmtId="0" fontId="23" fillId="11" borderId="0" xfId="0" applyFont="1" applyFill="1" applyBorder="1" applyAlignment="1" applyProtection="1">
      <alignment horizontal="center" wrapText="1"/>
    </xf>
    <xf numFmtId="0" fontId="23" fillId="11" borderId="0" xfId="0" applyFont="1" applyFill="1" applyBorder="1" applyAlignment="1" applyProtection="1">
      <alignment horizontal="left" wrapText="1"/>
    </xf>
    <xf numFmtId="0" fontId="5" fillId="6" borderId="0" xfId="0" applyFont="1" applyFill="1" applyBorder="1"/>
    <xf numFmtId="0" fontId="30" fillId="6" borderId="0" xfId="0" quotePrefix="1" applyFont="1" applyFill="1" applyBorder="1" applyAlignment="1"/>
    <xf numFmtId="0" fontId="30" fillId="6" borderId="0" xfId="0" quotePrefix="1" applyFont="1" applyFill="1" applyBorder="1" applyAlignment="1">
      <alignment vertical="center"/>
    </xf>
    <xf numFmtId="0" fontId="30" fillId="2" borderId="0" xfId="0" applyFont="1" applyFill="1" applyBorder="1" applyAlignment="1">
      <alignment horizontal="left" vertical="center" wrapText="1"/>
    </xf>
    <xf numFmtId="0" fontId="35" fillId="11" borderId="0" xfId="0" applyFont="1" applyFill="1" applyBorder="1" applyAlignment="1" applyProtection="1">
      <alignment horizontal="left" vertical="center"/>
    </xf>
    <xf numFmtId="0" fontId="5" fillId="2" borderId="0" xfId="0" applyFont="1" applyFill="1" applyBorder="1" applyAlignment="1">
      <alignment horizontal="center" vertical="center"/>
    </xf>
    <xf numFmtId="0" fontId="5" fillId="6" borderId="7" xfId="0" applyFont="1" applyFill="1" applyBorder="1"/>
    <xf numFmtId="0" fontId="44" fillId="0" borderId="0" xfId="8" quotePrefix="1" applyFont="1" applyAlignment="1">
      <alignment horizontal="left" indent="3"/>
    </xf>
    <xf numFmtId="0" fontId="48" fillId="2" borderId="12" xfId="0" applyFont="1" applyFill="1" applyBorder="1"/>
    <xf numFmtId="0" fontId="48" fillId="2" borderId="0" xfId="0" applyFont="1" applyFill="1" applyBorder="1"/>
    <xf numFmtId="0" fontId="49" fillId="2" borderId="0" xfId="0" applyFont="1" applyFill="1" applyBorder="1" applyAlignment="1">
      <alignment horizontal="right" vertical="center"/>
    </xf>
    <xf numFmtId="0" fontId="48" fillId="2" borderId="0" xfId="0" applyFont="1" applyFill="1" applyBorder="1" applyAlignment="1">
      <alignment horizontal="center" vertical="center"/>
    </xf>
    <xf numFmtId="0" fontId="48" fillId="2" borderId="0" xfId="0" applyFont="1" applyFill="1" applyBorder="1" applyAlignment="1"/>
    <xf numFmtId="0" fontId="50" fillId="2" borderId="12" xfId="0" applyFont="1" applyFill="1" applyBorder="1" applyAlignment="1">
      <alignment vertical="center"/>
    </xf>
    <xf numFmtId="0" fontId="50" fillId="2" borderId="0" xfId="0" applyFont="1" applyFill="1" applyBorder="1" applyAlignment="1">
      <alignment vertical="center"/>
    </xf>
    <xf numFmtId="0" fontId="50" fillId="2" borderId="0" xfId="0" applyFont="1" applyFill="1" applyAlignment="1">
      <alignment vertical="center"/>
    </xf>
    <xf numFmtId="0" fontId="10" fillId="2" borderId="0" xfId="0" applyFont="1" applyFill="1" applyBorder="1" applyAlignment="1"/>
    <xf numFmtId="0" fontId="23" fillId="2" borderId="0" xfId="0" applyFont="1" applyFill="1" applyBorder="1"/>
    <xf numFmtId="0" fontId="25" fillId="2" borderId="0" xfId="0" applyFont="1" applyFill="1" applyBorder="1"/>
    <xf numFmtId="42" fontId="25" fillId="2" borderId="0" xfId="6" applyNumberFormat="1" applyFont="1" applyFill="1" applyBorder="1"/>
    <xf numFmtId="0" fontId="5" fillId="7" borderId="47" xfId="0" applyFont="1" applyFill="1" applyBorder="1" applyAlignment="1" applyProtection="1">
      <alignment horizontal="left"/>
      <protection locked="0"/>
    </xf>
    <xf numFmtId="0" fontId="5" fillId="7" borderId="48" xfId="0" applyFont="1" applyFill="1" applyBorder="1" applyAlignment="1" applyProtection="1">
      <alignment horizontal="left"/>
      <protection locked="0"/>
    </xf>
    <xf numFmtId="0" fontId="5" fillId="7" borderId="49" xfId="0" applyFont="1" applyFill="1" applyBorder="1" applyAlignment="1" applyProtection="1">
      <alignment horizontal="left"/>
      <protection locked="0"/>
    </xf>
    <xf numFmtId="0" fontId="44" fillId="2" borderId="0" xfId="8" applyFont="1" applyFill="1" applyBorder="1" applyAlignment="1">
      <alignment horizontal="right"/>
    </xf>
    <xf numFmtId="0" fontId="37" fillId="2" borderId="0" xfId="0" applyFont="1" applyFill="1" applyBorder="1" applyAlignment="1">
      <alignment horizontal="center"/>
    </xf>
    <xf numFmtId="0" fontId="36" fillId="2" borderId="0" xfId="0" applyFont="1" applyFill="1" applyBorder="1" applyAlignment="1">
      <alignment horizontal="center"/>
    </xf>
    <xf numFmtId="0" fontId="20" fillId="4" borderId="0" xfId="0" applyFont="1" applyFill="1" applyBorder="1" applyAlignment="1" applyProtection="1">
      <alignment horizontal="right"/>
    </xf>
    <xf numFmtId="169" fontId="38" fillId="4" borderId="0" xfId="0" applyNumberFormat="1" applyFont="1" applyFill="1" applyBorder="1" applyProtection="1"/>
    <xf numFmtId="0" fontId="23" fillId="2" borderId="17" xfId="0" applyFont="1" applyFill="1" applyBorder="1"/>
    <xf numFmtId="0" fontId="25" fillId="2" borderId="46" xfId="0" applyFont="1" applyFill="1" applyBorder="1"/>
    <xf numFmtId="42" fontId="25" fillId="2" borderId="46" xfId="6" applyNumberFormat="1" applyFont="1" applyFill="1" applyBorder="1"/>
    <xf numFmtId="0" fontId="20" fillId="10" borderId="50" xfId="0" applyFont="1" applyFill="1" applyBorder="1" applyAlignment="1" applyProtection="1">
      <alignment horizontal="right"/>
    </xf>
    <xf numFmtId="0" fontId="31" fillId="4" borderId="0" xfId="0" applyFont="1" applyFill="1" applyBorder="1" applyAlignment="1" applyProtection="1">
      <alignment horizontal="right"/>
    </xf>
    <xf numFmtId="169" fontId="38" fillId="10" borderId="7" xfId="0" applyNumberFormat="1" applyFont="1" applyFill="1" applyBorder="1" applyProtection="1"/>
    <xf numFmtId="0" fontId="3" fillId="7" borderId="45" xfId="9" applyFont="1" applyFill="1" applyBorder="1" applyAlignment="1">
      <alignment vertical="center" wrapText="1"/>
    </xf>
    <xf numFmtId="0" fontId="5" fillId="7" borderId="26" xfId="0" applyFont="1" applyFill="1" applyBorder="1" applyAlignment="1" applyProtection="1">
      <alignment horizontal="left" vertical="center"/>
      <protection locked="0"/>
    </xf>
    <xf numFmtId="0" fontId="5" fillId="7" borderId="27" xfId="0" applyFont="1" applyFill="1" applyBorder="1" applyAlignment="1" applyProtection="1">
      <alignment horizontal="left" vertical="center"/>
      <protection locked="0"/>
    </xf>
    <xf numFmtId="169" fontId="5" fillId="7" borderId="38" xfId="0" applyNumberFormat="1" applyFont="1" applyFill="1" applyBorder="1" applyAlignment="1" applyProtection="1">
      <alignment vertical="center"/>
    </xf>
    <xf numFmtId="0" fontId="5" fillId="7" borderId="25" xfId="0" applyFont="1" applyFill="1" applyBorder="1" applyAlignment="1" applyProtection="1">
      <alignment horizontal="left" vertical="center"/>
      <protection locked="0"/>
    </xf>
    <xf numFmtId="169" fontId="5" fillId="7" borderId="27" xfId="0" applyNumberFormat="1" applyFont="1" applyFill="1" applyBorder="1" applyAlignment="1" applyProtection="1">
      <alignment horizontal="right" vertical="center"/>
      <protection locked="0"/>
    </xf>
    <xf numFmtId="0" fontId="5" fillId="7" borderId="38" xfId="0" applyFont="1" applyFill="1" applyBorder="1" applyAlignment="1" applyProtection="1">
      <alignment vertical="center"/>
      <protection locked="0"/>
    </xf>
    <xf numFmtId="0" fontId="5" fillId="7" borderId="24" xfId="0" applyFont="1" applyFill="1" applyBorder="1" applyAlignment="1" applyProtection="1">
      <alignment vertical="center"/>
      <protection locked="0"/>
    </xf>
    <xf numFmtId="0" fontId="0" fillId="2" borderId="0" xfId="0" applyFont="1" applyFill="1" applyBorder="1"/>
    <xf numFmtId="0" fontId="0" fillId="2" borderId="0" xfId="0" applyFont="1" applyFill="1" applyBorder="1" applyAlignment="1"/>
    <xf numFmtId="0" fontId="0" fillId="2" borderId="0" xfId="0" applyFont="1" applyFill="1"/>
    <xf numFmtId="0" fontId="0" fillId="7" borderId="45" xfId="0" applyFont="1" applyFill="1" applyBorder="1" applyAlignment="1" applyProtection="1">
      <alignment horizontal="left"/>
      <protection locked="0"/>
    </xf>
    <xf numFmtId="0" fontId="52" fillId="11" borderId="53" xfId="0" applyFont="1" applyFill="1" applyBorder="1" applyAlignment="1" applyProtection="1">
      <alignment horizontal="center" vertical="center" wrapText="1"/>
    </xf>
    <xf numFmtId="0" fontId="52" fillId="11" borderId="54" xfId="0" applyFont="1" applyFill="1" applyBorder="1" applyAlignment="1" applyProtection="1">
      <alignment horizontal="center" vertical="center" wrapText="1"/>
    </xf>
    <xf numFmtId="0" fontId="52" fillId="11" borderId="55" xfId="0" applyFont="1" applyFill="1" applyBorder="1" applyAlignment="1" applyProtection="1">
      <alignment horizontal="center" vertical="center" wrapText="1"/>
    </xf>
    <xf numFmtId="0" fontId="0" fillId="7" borderId="26" xfId="0" applyFont="1" applyFill="1" applyBorder="1" applyAlignment="1" applyProtection="1">
      <alignment horizontal="left"/>
      <protection locked="0"/>
    </xf>
    <xf numFmtId="0" fontId="55" fillId="2" borderId="0" xfId="0" applyFont="1" applyFill="1" applyAlignment="1">
      <alignment vertical="top" wrapText="1"/>
    </xf>
    <xf numFmtId="0" fontId="0" fillId="2" borderId="0" xfId="0" applyFont="1" applyFill="1" applyAlignment="1">
      <alignment vertical="top"/>
    </xf>
    <xf numFmtId="0" fontId="56" fillId="2" borderId="0" xfId="0" applyFont="1" applyFill="1" applyAlignment="1">
      <alignment horizontal="right" vertical="center"/>
    </xf>
    <xf numFmtId="0" fontId="0" fillId="2" borderId="0" xfId="0" applyFill="1" applyAlignment="1">
      <alignment horizontal="left" vertical="center" indent="15"/>
    </xf>
    <xf numFmtId="14" fontId="0" fillId="7" borderId="45" xfId="0" applyNumberFormat="1" applyFont="1" applyFill="1" applyBorder="1" applyAlignment="1" applyProtection="1">
      <alignment horizontal="center"/>
      <protection locked="0"/>
    </xf>
    <xf numFmtId="0" fontId="27" fillId="2" borderId="0" xfId="8" applyFill="1" applyAlignment="1">
      <alignment horizontal="left" vertical="center" indent="15"/>
    </xf>
    <xf numFmtId="0" fontId="0" fillId="2" borderId="0" xfId="0" applyFill="1"/>
    <xf numFmtId="0" fontId="56" fillId="2" borderId="0" xfId="0" applyFont="1" applyFill="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2" borderId="0" xfId="0" applyFont="1" applyFill="1" applyBorder="1" applyAlignment="1">
      <alignment horizontal="left" vertical="center" wrapText="1"/>
    </xf>
    <xf numFmtId="0" fontId="56" fillId="2" borderId="0" xfId="0" applyFont="1" applyFill="1" applyAlignment="1">
      <alignment horizontal="left" vertical="center"/>
    </xf>
    <xf numFmtId="0" fontId="56" fillId="2" borderId="0" xfId="0" applyFont="1" applyFill="1" applyAlignment="1">
      <alignment vertical="center" wrapText="1"/>
    </xf>
    <xf numFmtId="0" fontId="0" fillId="7" borderId="58" xfId="0" applyFont="1" applyFill="1" applyBorder="1" applyAlignment="1" applyProtection="1">
      <alignment horizontal="left"/>
      <protection locked="0"/>
    </xf>
    <xf numFmtId="0" fontId="0" fillId="7" borderId="57" xfId="0" applyFont="1" applyFill="1" applyBorder="1" applyAlignment="1" applyProtection="1">
      <alignment horizontal="left"/>
      <protection locked="0"/>
    </xf>
    <xf numFmtId="44" fontId="0" fillId="7" borderId="56" xfId="0" applyNumberFormat="1" applyFont="1" applyFill="1" applyBorder="1" applyAlignment="1" applyProtection="1">
      <alignment horizontal="left"/>
      <protection locked="0"/>
    </xf>
    <xf numFmtId="44" fontId="0" fillId="7" borderId="59" xfId="0" applyNumberFormat="1" applyFont="1" applyFill="1" applyBorder="1" applyAlignment="1" applyProtection="1">
      <alignment horizontal="left"/>
      <protection locked="0"/>
    </xf>
    <xf numFmtId="0" fontId="59" fillId="2" borderId="0" xfId="0" applyFont="1" applyFill="1"/>
    <xf numFmtId="0" fontId="59" fillId="2" borderId="0" xfId="0" applyFont="1" applyFill="1" applyAlignment="1">
      <alignment horizontal="right"/>
    </xf>
    <xf numFmtId="0" fontId="0" fillId="2" borderId="0" xfId="0" applyFont="1" applyFill="1" applyAlignment="1"/>
    <xf numFmtId="0" fontId="0" fillId="2" borderId="0" xfId="0" applyFont="1" applyFill="1" applyAlignment="1">
      <alignment horizontal="left" vertical="center" wrapText="1"/>
    </xf>
    <xf numFmtId="0" fontId="60" fillId="2" borderId="0" xfId="0" applyFont="1" applyFill="1" applyAlignment="1">
      <alignment horizontal="left" vertical="center"/>
    </xf>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ont="1" applyFill="1" applyAlignment="1">
      <alignment vertical="center"/>
    </xf>
    <xf numFmtId="0" fontId="0" fillId="2" borderId="0" xfId="0" applyFont="1" applyFill="1" applyAlignment="1">
      <alignment horizontal="left" vertical="center"/>
    </xf>
    <xf numFmtId="171" fontId="0" fillId="7" borderId="27" xfId="0" applyNumberFormat="1" applyFont="1" applyFill="1" applyBorder="1" applyAlignment="1" applyProtection="1">
      <alignment horizontal="left"/>
      <protection locked="0"/>
    </xf>
    <xf numFmtId="0" fontId="27" fillId="2" borderId="0" xfId="8" applyFill="1" applyAlignment="1">
      <alignment horizontal="left"/>
    </xf>
    <xf numFmtId="44" fontId="54" fillId="10" borderId="9" xfId="0" applyNumberFormat="1" applyFont="1" applyFill="1" applyBorder="1" applyAlignment="1" applyProtection="1"/>
    <xf numFmtId="44" fontId="54" fillId="10" borderId="10" xfId="0" applyNumberFormat="1" applyFont="1" applyFill="1" applyBorder="1" applyAlignment="1" applyProtection="1"/>
    <xf numFmtId="0" fontId="0" fillId="2" borderId="5" xfId="0" applyFont="1" applyFill="1" applyBorder="1"/>
    <xf numFmtId="0" fontId="56" fillId="2" borderId="5" xfId="0" applyFont="1" applyFill="1" applyBorder="1" applyAlignment="1">
      <alignment horizontal="right" vertical="center"/>
    </xf>
    <xf numFmtId="14" fontId="0" fillId="2" borderId="5" xfId="0" applyNumberFormat="1" applyFont="1" applyFill="1" applyBorder="1" applyAlignment="1" applyProtection="1">
      <alignment horizontal="center"/>
      <protection locked="0"/>
    </xf>
    <xf numFmtId="0" fontId="20" fillId="2" borderId="7" xfId="0" applyFont="1" applyFill="1" applyBorder="1" applyAlignment="1">
      <alignment horizontal="righ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7" xfId="0" applyFont="1" applyFill="1" applyBorder="1" applyAlignment="1">
      <alignment horizontal="left" vertical="center" wrapText="1"/>
    </xf>
    <xf numFmtId="0" fontId="21" fillId="2" borderId="7" xfId="0" applyFont="1" applyFill="1" applyBorder="1" applyAlignment="1">
      <alignment horizontal="right" vertical="center" wrapText="1"/>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2" borderId="7" xfId="0" applyFont="1" applyFill="1" applyBorder="1" applyAlignment="1">
      <alignment horizontal="left"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10" fillId="2" borderId="7" xfId="0" applyFont="1" applyFill="1" applyBorder="1" applyAlignment="1">
      <alignment horizontal="lef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169" fontId="3" fillId="2" borderId="4" xfId="0" applyNumberFormat="1" applyFont="1" applyFill="1" applyBorder="1" applyAlignment="1" applyProtection="1">
      <alignment horizontal="right" vertical="center" wrapText="1"/>
    </xf>
    <xf numFmtId="169" fontId="3" fillId="2" borderId="5" xfId="0" applyNumberFormat="1" applyFont="1" applyFill="1" applyBorder="1" applyAlignment="1" applyProtection="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Border="1" applyAlignment="1">
      <alignment horizontal="right" vertical="center" wrapText="1"/>
    </xf>
    <xf numFmtId="10" fontId="3"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6"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167" fontId="7" fillId="2" borderId="4" xfId="0" applyNumberFormat="1" applyFont="1" applyFill="1" applyBorder="1" applyAlignment="1">
      <alignment horizontal="left" vertical="center" wrapText="1"/>
    </xf>
    <xf numFmtId="0" fontId="29" fillId="14" borderId="5" xfId="0" applyFont="1" applyFill="1" applyBorder="1" applyAlignment="1">
      <alignment horizontal="center" vertical="center"/>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5" fillId="2" borderId="0" xfId="0" applyFont="1" applyFill="1" applyBorder="1" applyAlignment="1">
      <alignment horizontal="left" vertical="top" wrapText="1"/>
    </xf>
    <xf numFmtId="0" fontId="30" fillId="6" borderId="8" xfId="0" applyFont="1" applyFill="1" applyBorder="1" applyAlignment="1" applyProtection="1">
      <alignment horizontal="left" vertical="center" wrapText="1"/>
      <protection locked="0"/>
    </xf>
    <xf numFmtId="0" fontId="30" fillId="6" borderId="9" xfId="0" applyFont="1" applyFill="1" applyBorder="1" applyAlignment="1" applyProtection="1">
      <alignment horizontal="left" vertical="center" wrapText="1"/>
      <protection locked="0"/>
    </xf>
    <xf numFmtId="0" fontId="30" fillId="6" borderId="10" xfId="0" applyFont="1" applyFill="1" applyBorder="1" applyAlignment="1" applyProtection="1">
      <alignment horizontal="left" vertical="center" wrapText="1"/>
      <protection locked="0"/>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44" fillId="0" borderId="0" xfId="8" quotePrefix="1" applyFont="1" applyFill="1" applyAlignment="1">
      <alignment wrapText="1"/>
    </xf>
    <xf numFmtId="0" fontId="44" fillId="0" borderId="0" xfId="8" quotePrefix="1" applyFont="1" applyFill="1"/>
    <xf numFmtId="0" fontId="32" fillId="2" borderId="0" xfId="0" applyFont="1" applyFill="1" applyBorder="1" applyAlignment="1">
      <alignment horizontal="center" vertical="top" wrapText="1"/>
    </xf>
    <xf numFmtId="0" fontId="32" fillId="2" borderId="0" xfId="0" applyFont="1" applyFill="1" applyBorder="1" applyAlignment="1">
      <alignment horizontal="center" vertical="top"/>
    </xf>
    <xf numFmtId="0" fontId="51" fillId="15" borderId="0" xfId="0" applyFont="1" applyFill="1" applyBorder="1" applyAlignment="1">
      <alignment horizontal="center" vertical="center"/>
    </xf>
    <xf numFmtId="0" fontId="5" fillId="2" borderId="0" xfId="0" applyFont="1" applyFill="1" applyBorder="1" applyAlignment="1">
      <alignment horizontal="center" vertical="center"/>
    </xf>
    <xf numFmtId="0" fontId="30" fillId="2" borderId="0" xfId="0" applyFont="1" applyFill="1" applyBorder="1" applyAlignment="1" applyProtection="1">
      <alignment horizontal="left" vertical="top" wrapText="1"/>
      <protection locked="0"/>
    </xf>
    <xf numFmtId="0" fontId="30" fillId="2" borderId="0" xfId="0" applyFont="1" applyFill="1" applyBorder="1" applyAlignment="1" applyProtection="1">
      <alignment horizontal="left"/>
      <protection locked="0"/>
    </xf>
    <xf numFmtId="0" fontId="30" fillId="0" borderId="0" xfId="0" applyFont="1" applyBorder="1" applyAlignment="1">
      <alignment horizontal="left" vertical="center" wrapText="1"/>
    </xf>
    <xf numFmtId="0" fontId="30" fillId="2" borderId="0" xfId="0" applyFont="1" applyFill="1" applyBorder="1" applyAlignment="1">
      <alignment horizontal="left" vertical="center" wrapText="1"/>
    </xf>
    <xf numFmtId="0" fontId="29" fillId="14" borderId="0" xfId="0" applyFont="1" applyFill="1" applyBorder="1" applyAlignment="1">
      <alignment horizontal="center" vertical="center"/>
    </xf>
    <xf numFmtId="0" fontId="30" fillId="6" borderId="0" xfId="0" applyFont="1" applyFill="1" applyBorder="1" applyAlignment="1">
      <alignment horizontal="left" vertical="center" wrapText="1"/>
    </xf>
    <xf numFmtId="0" fontId="37" fillId="6" borderId="0" xfId="0" applyFont="1" applyFill="1" applyBorder="1" applyAlignment="1">
      <alignment horizontal="left" vertical="center" wrapText="1"/>
    </xf>
    <xf numFmtId="0" fontId="31" fillId="10" borderId="0" xfId="0" applyFont="1" applyFill="1" applyBorder="1" applyAlignment="1" applyProtection="1">
      <alignment horizontal="right"/>
    </xf>
    <xf numFmtId="0" fontId="30" fillId="2" borderId="0" xfId="0" applyFont="1" applyFill="1" applyBorder="1" applyAlignment="1" applyProtection="1">
      <alignment horizontal="left" vertical="center" wrapText="1"/>
      <protection locked="0"/>
    </xf>
    <xf numFmtId="0" fontId="35" fillId="11" borderId="0" xfId="0" applyFont="1" applyFill="1" applyBorder="1" applyAlignment="1" applyProtection="1">
      <alignment horizontal="left" vertical="center"/>
    </xf>
    <xf numFmtId="0" fontId="5" fillId="7" borderId="38" xfId="0" applyFont="1" applyFill="1" applyBorder="1" applyAlignment="1" applyProtection="1">
      <alignment horizontal="left"/>
      <protection locked="0"/>
    </xf>
    <xf numFmtId="0" fontId="5" fillId="7" borderId="24" xfId="0" applyFont="1" applyFill="1" applyBorder="1" applyAlignment="1" applyProtection="1">
      <alignment horizontal="left"/>
      <protection locked="0"/>
    </xf>
    <xf numFmtId="0" fontId="30" fillId="2" borderId="2" xfId="0" applyFont="1" applyFill="1" applyBorder="1" applyAlignment="1" applyProtection="1">
      <alignment horizontal="left" vertical="center" wrapText="1"/>
      <protection locked="0"/>
    </xf>
    <xf numFmtId="0" fontId="0" fillId="2" borderId="0" xfId="0" applyFont="1" applyFill="1" applyAlignment="1">
      <alignment horizontal="left" vertical="center" wrapText="1"/>
    </xf>
    <xf numFmtId="0" fontId="0" fillId="2" borderId="38" xfId="0" applyFont="1" applyFill="1" applyBorder="1" applyAlignment="1">
      <alignment horizontal="left" vertical="center" wrapText="1"/>
    </xf>
    <xf numFmtId="0" fontId="0" fillId="6" borderId="8" xfId="0" applyFont="1" applyFill="1" applyBorder="1" applyAlignment="1">
      <alignment horizontal="left" vertical="top" wrapText="1"/>
    </xf>
    <xf numFmtId="0" fontId="0" fillId="6" borderId="9" xfId="0" applyFont="1" applyFill="1" applyBorder="1" applyAlignment="1">
      <alignment horizontal="left" vertical="top" wrapText="1"/>
    </xf>
    <xf numFmtId="0" fontId="0" fillId="6" borderId="10" xfId="0" applyFont="1" applyFill="1" applyBorder="1" applyAlignment="1">
      <alignment horizontal="left" vertical="top" wrapText="1"/>
    </xf>
    <xf numFmtId="0" fontId="53" fillId="16" borderId="0" xfId="0" applyFont="1" applyFill="1" applyBorder="1" applyAlignment="1">
      <alignment horizontal="center" vertical="center"/>
    </xf>
    <xf numFmtId="0" fontId="0" fillId="7" borderId="51" xfId="0" applyFont="1" applyFill="1" applyBorder="1" applyAlignment="1" applyProtection="1">
      <alignment horizontal="center"/>
      <protection locked="0"/>
    </xf>
    <xf numFmtId="0" fontId="0" fillId="7" borderId="52" xfId="0" applyFont="1" applyFill="1" applyBorder="1" applyAlignment="1" applyProtection="1">
      <alignment horizontal="center"/>
      <protection locked="0"/>
    </xf>
    <xf numFmtId="0" fontId="56" fillId="2" borderId="0" xfId="0" applyFont="1" applyFill="1" applyAlignment="1">
      <alignment horizontal="left" vertical="center" wrapText="1"/>
    </xf>
  </cellXfs>
  <cellStyles count="10">
    <cellStyle name="20 % - Accent1" xfId="9" builtinId="30"/>
    <cellStyle name="Euro" xfId="1"/>
    <cellStyle name="Euro 2" xfId="4"/>
    <cellStyle name="Lien hypertexte" xfId="8" builtinId="8"/>
    <cellStyle name="Milliers" xfId="7" builtinId="3"/>
    <cellStyle name="Milliers 2" xfId="5"/>
    <cellStyle name="Monétaire" xfId="6" builtinId="4"/>
    <cellStyle name="Normal" xfId="0" builtinId="0"/>
    <cellStyle name="Normal 2" xfId="2"/>
    <cellStyle name="Pourcentage 2" xfId="3"/>
  </cellStyles>
  <dxfs count="0"/>
  <tableStyles count="0" defaultTableStyle="TableStyleMedium2" defaultPivotStyle="PivotStyleLight16"/>
  <colors>
    <mruColors>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188285</xdr:colOff>
      <xdr:row>78</xdr:row>
      <xdr:rowOff>0</xdr:rowOff>
    </xdr:from>
    <xdr:ext cx="7064197" cy="0"/>
    <xdr:pic>
      <xdr:nvPicPr>
        <xdr:cNvPr id="3" name="Image 2"/>
        <xdr:cNvPicPr>
          <a:picLocks noChangeAspect="1"/>
        </xdr:cNvPicPr>
      </xdr:nvPicPr>
      <xdr:blipFill rotWithShape="1">
        <a:blip xmlns:r="http://schemas.openxmlformats.org/officeDocument/2006/relationships" r:embed="rId1"/>
        <a:srcRect l="3479"/>
        <a:stretch/>
      </xdr:blipFill>
      <xdr:spPr>
        <a:xfrm>
          <a:off x="11484935" y="5010150"/>
          <a:ext cx="7064197" cy="0"/>
        </a:xfrm>
        <a:prstGeom prst="rect">
          <a:avLst/>
        </a:prstGeom>
      </xdr:spPr>
    </xdr:pic>
    <xdr:clientData/>
  </xdr:oneCellAnchor>
  <xdr:oneCellAnchor>
    <xdr:from>
      <xdr:col>6</xdr:col>
      <xdr:colOff>221511</xdr:colOff>
      <xdr:row>78</xdr:row>
      <xdr:rowOff>0</xdr:rowOff>
    </xdr:from>
    <xdr:ext cx="8952601" cy="0"/>
    <xdr:pic>
      <xdr:nvPicPr>
        <xdr:cNvPr id="5" name="Image 4"/>
        <xdr:cNvPicPr>
          <a:picLocks noChangeAspect="1"/>
        </xdr:cNvPicPr>
      </xdr:nvPicPr>
      <xdr:blipFill>
        <a:blip xmlns:r="http://schemas.openxmlformats.org/officeDocument/2006/relationships" r:embed="rId2"/>
        <a:stretch>
          <a:fillRect/>
        </a:stretch>
      </xdr:blipFill>
      <xdr:spPr>
        <a:xfrm>
          <a:off x="11518161" y="5010150"/>
          <a:ext cx="8952601" cy="0"/>
        </a:xfrm>
        <a:prstGeom prst="rect">
          <a:avLst/>
        </a:prstGeom>
      </xdr:spPr>
    </xdr:pic>
    <xdr:clientData/>
  </xdr:oneCellAnchor>
  <xdr:oneCellAnchor>
    <xdr:from>
      <xdr:col>6</xdr:col>
      <xdr:colOff>199360</xdr:colOff>
      <xdr:row>78</xdr:row>
      <xdr:rowOff>0</xdr:rowOff>
    </xdr:from>
    <xdr:ext cx="8885934" cy="0"/>
    <xdr:pic>
      <xdr:nvPicPr>
        <xdr:cNvPr id="6" name="Image 5"/>
        <xdr:cNvPicPr>
          <a:picLocks noChangeAspect="1"/>
        </xdr:cNvPicPr>
      </xdr:nvPicPr>
      <xdr:blipFill>
        <a:blip xmlns:r="http://schemas.openxmlformats.org/officeDocument/2006/relationships" r:embed="rId3"/>
        <a:stretch>
          <a:fillRect/>
        </a:stretch>
      </xdr:blipFill>
      <xdr:spPr>
        <a:xfrm>
          <a:off x="11496010" y="5010150"/>
          <a:ext cx="8885934" cy="0"/>
        </a:xfrm>
        <a:prstGeom prst="rect">
          <a:avLst/>
        </a:prstGeom>
      </xdr:spPr>
    </xdr:pic>
    <xdr:clientData/>
  </xdr:oneCellAnchor>
  <xdr:twoCellAnchor editAs="oneCell">
    <xdr:from>
      <xdr:col>1</xdr:col>
      <xdr:colOff>0</xdr:colOff>
      <xdr:row>1</xdr:row>
      <xdr:rowOff>0</xdr:rowOff>
    </xdr:from>
    <xdr:to>
      <xdr:col>6</xdr:col>
      <xdr:colOff>2618</xdr:colOff>
      <xdr:row>2</xdr:row>
      <xdr:rowOff>37014</xdr:rowOff>
    </xdr:to>
    <xdr:pic>
      <xdr:nvPicPr>
        <xdr:cNvPr id="7" name="Image 6"/>
        <xdr:cNvPicPr>
          <a:picLocks noChangeAspect="1"/>
        </xdr:cNvPicPr>
      </xdr:nvPicPr>
      <xdr:blipFill>
        <a:blip xmlns:r="http://schemas.openxmlformats.org/officeDocument/2006/relationships" r:embed="rId4"/>
        <a:stretch>
          <a:fillRect/>
        </a:stretch>
      </xdr:blipFill>
      <xdr:spPr>
        <a:xfrm>
          <a:off x="857250" y="176893"/>
          <a:ext cx="10929154" cy="115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552450</xdr:colOff>
          <xdr:row>5</xdr:row>
          <xdr:rowOff>19050</xdr:rowOff>
        </xdr:from>
        <xdr:to>
          <xdr:col>1</xdr:col>
          <xdr:colOff>95250</xdr:colOff>
          <xdr:row>5</xdr:row>
          <xdr:rowOff>241300</xdr:rowOff>
        </xdr:to>
        <xdr:sp macro="" textlink="">
          <xdr:nvSpPr>
            <xdr:cNvPr id="2049" name="Option Button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552450</xdr:colOff>
          <xdr:row>6</xdr:row>
          <xdr:rowOff>50800</xdr:rowOff>
        </xdr:from>
        <xdr:to>
          <xdr:col>1</xdr:col>
          <xdr:colOff>95250</xdr:colOff>
          <xdr:row>7</xdr:row>
          <xdr:rowOff>19050</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llaboratif.ademe.fr/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data.europa.eu/eli/reg/2013/1407/oj"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Q68"/>
  <sheetViews>
    <sheetView workbookViewId="0">
      <selection activeCell="L51" sqref="L51:O51"/>
    </sheetView>
  </sheetViews>
  <sheetFormatPr baseColWidth="10" defaultColWidth="11.453125" defaultRowHeight="14.5" x14ac:dyDescent="0.35"/>
  <sheetData>
    <row r="1" spans="1:17" ht="15.5" x14ac:dyDescent="0.35">
      <c r="A1" s="299" t="s">
        <v>0</v>
      </c>
      <c r="B1" s="299"/>
      <c r="C1" s="299"/>
      <c r="D1" s="299"/>
      <c r="E1" s="299"/>
      <c r="F1" s="299"/>
      <c r="G1" s="299"/>
      <c r="H1" s="299"/>
      <c r="I1" s="299"/>
      <c r="J1" s="299"/>
      <c r="K1" s="299"/>
      <c r="L1" s="299"/>
      <c r="M1" s="299"/>
      <c r="N1" s="299"/>
      <c r="O1" s="299"/>
      <c r="P1" s="299"/>
      <c r="Q1" s="299"/>
    </row>
    <row r="2" spans="1:17" ht="15.5" x14ac:dyDescent="0.35">
      <c r="A2" s="300" t="s">
        <v>1</v>
      </c>
      <c r="B2" s="300"/>
      <c r="C2" s="300"/>
      <c r="D2" s="300"/>
      <c r="E2" s="300"/>
      <c r="F2" s="300"/>
      <c r="G2" s="300"/>
      <c r="H2" s="300"/>
      <c r="I2" s="300"/>
      <c r="J2" s="300"/>
      <c r="K2" s="300"/>
      <c r="L2" s="300"/>
      <c r="M2" s="300"/>
      <c r="N2" s="300"/>
      <c r="O2" s="300"/>
      <c r="P2" s="300"/>
      <c r="Q2" s="300"/>
    </row>
    <row r="3" spans="1:17" x14ac:dyDescent="0.35">
      <c r="A3" s="301" t="s">
        <v>2</v>
      </c>
      <c r="B3" s="301"/>
      <c r="C3" s="301"/>
      <c r="D3" s="301"/>
      <c r="E3" s="301"/>
      <c r="F3" s="301"/>
      <c r="G3" s="301"/>
      <c r="H3" s="301"/>
      <c r="I3" s="301"/>
      <c r="J3" s="301"/>
      <c r="K3" s="301"/>
      <c r="L3" s="301"/>
      <c r="M3" s="301"/>
      <c r="N3" s="301"/>
      <c r="O3" s="301"/>
      <c r="P3" s="301"/>
      <c r="Q3" s="301"/>
    </row>
    <row r="4" spans="1:17" x14ac:dyDescent="0.35">
      <c r="A4" s="1" t="s">
        <v>3</v>
      </c>
      <c r="B4" s="1"/>
      <c r="C4" s="1"/>
      <c r="D4" s="1"/>
      <c r="E4" s="2"/>
      <c r="F4" s="2"/>
      <c r="G4" s="2"/>
      <c r="H4" s="2"/>
      <c r="I4" s="2"/>
      <c r="J4" s="2"/>
      <c r="K4" s="2"/>
      <c r="L4" s="2"/>
      <c r="M4" s="2"/>
      <c r="N4" s="2"/>
      <c r="O4" s="2"/>
      <c r="P4" s="2"/>
      <c r="Q4" s="2"/>
    </row>
    <row r="5" spans="1:17" x14ac:dyDescent="0.35">
      <c r="A5" s="302" t="s">
        <v>4</v>
      </c>
      <c r="B5" s="302"/>
      <c r="C5" s="302"/>
      <c r="D5" s="302"/>
      <c r="E5" s="302"/>
      <c r="F5" s="302"/>
      <c r="G5" s="302"/>
      <c r="H5" s="302"/>
      <c r="I5" s="302"/>
      <c r="J5" s="302"/>
      <c r="K5" s="302"/>
      <c r="L5" s="302"/>
      <c r="M5" s="302"/>
      <c r="N5" s="302"/>
      <c r="O5" s="302"/>
      <c r="P5" s="302"/>
      <c r="Q5" s="302"/>
    </row>
    <row r="6" spans="1:17" x14ac:dyDescent="0.35">
      <c r="A6" s="295" t="s">
        <v>5</v>
      </c>
      <c r="B6" s="295"/>
      <c r="C6" s="295"/>
      <c r="D6" s="295"/>
      <c r="E6" s="295"/>
      <c r="F6" s="295"/>
      <c r="G6" s="295"/>
      <c r="H6" s="295"/>
      <c r="I6" s="295"/>
      <c r="J6" s="295"/>
      <c r="K6" s="295"/>
      <c r="L6" s="295"/>
      <c r="M6" s="295"/>
      <c r="N6" s="295"/>
      <c r="O6" s="295"/>
      <c r="P6" s="295"/>
      <c r="Q6" s="295"/>
    </row>
    <row r="7" spans="1:17" x14ac:dyDescent="0.35">
      <c r="A7" s="3"/>
      <c r="B7" s="3"/>
      <c r="C7" s="3"/>
      <c r="D7" s="3"/>
      <c r="E7" s="3"/>
      <c r="F7" s="3"/>
      <c r="G7" s="3"/>
      <c r="H7" s="3"/>
      <c r="I7" s="3"/>
      <c r="J7" s="3"/>
      <c r="K7" s="3"/>
      <c r="L7" s="3"/>
      <c r="M7" s="3"/>
      <c r="N7" s="3"/>
      <c r="O7" s="3"/>
      <c r="P7" s="3"/>
      <c r="Q7" s="3"/>
    </row>
    <row r="8" spans="1:17" x14ac:dyDescent="0.35">
      <c r="A8" s="295" t="s">
        <v>6</v>
      </c>
      <c r="B8" s="295"/>
      <c r="C8" s="295"/>
      <c r="D8" s="295"/>
      <c r="E8" s="295"/>
      <c r="F8" s="295"/>
      <c r="G8" s="295"/>
      <c r="H8" s="295"/>
      <c r="I8" s="295"/>
      <c r="J8" s="295"/>
      <c r="K8" s="295"/>
      <c r="L8" s="295"/>
      <c r="M8" s="295"/>
      <c r="N8" s="295"/>
      <c r="O8" s="4">
        <v>87.5</v>
      </c>
      <c r="P8" s="295" t="s">
        <v>7</v>
      </c>
      <c r="Q8" s="295"/>
    </row>
    <row r="9" spans="1:17" x14ac:dyDescent="0.35">
      <c r="A9" s="5"/>
      <c r="B9" s="297" t="s">
        <v>8</v>
      </c>
      <c r="C9" s="297"/>
      <c r="D9" s="297"/>
      <c r="E9" s="297"/>
      <c r="F9" s="297"/>
      <c r="G9" s="297"/>
      <c r="H9" s="297"/>
      <c r="I9" s="297"/>
      <c r="J9" s="297"/>
      <c r="K9" s="297"/>
      <c r="L9" s="6">
        <v>109.7</v>
      </c>
      <c r="M9" s="295" t="s">
        <v>9</v>
      </c>
      <c r="N9" s="295"/>
      <c r="O9" s="7"/>
      <c r="P9" s="5"/>
      <c r="Q9" s="5"/>
    </row>
    <row r="10" spans="1:17" x14ac:dyDescent="0.35">
      <c r="A10" s="7"/>
      <c r="B10" s="296">
        <f>O8</f>
        <v>87.5</v>
      </c>
      <c r="C10" s="296"/>
      <c r="D10" s="8" t="s">
        <v>10</v>
      </c>
      <c r="E10" s="6">
        <f>L9</f>
        <v>109.7</v>
      </c>
      <c r="F10" s="8" t="s">
        <v>11</v>
      </c>
      <c r="G10" s="8" t="s">
        <v>10</v>
      </c>
      <c r="H10" s="9">
        <v>20</v>
      </c>
      <c r="I10" s="5" t="s">
        <v>12</v>
      </c>
      <c r="J10" s="5" t="s">
        <v>13</v>
      </c>
      <c r="K10" s="285">
        <f>(B10*E10)*H10</f>
        <v>191975</v>
      </c>
      <c r="L10" s="285"/>
      <c r="M10" s="285"/>
      <c r="N10" s="5"/>
      <c r="O10" s="5"/>
      <c r="P10" s="5"/>
      <c r="Q10" s="5"/>
    </row>
    <row r="11" spans="1:17" x14ac:dyDescent="0.35">
      <c r="A11" s="286" t="s">
        <v>14</v>
      </c>
      <c r="B11" s="286"/>
      <c r="C11" s="286"/>
      <c r="D11" s="286"/>
      <c r="E11" s="286"/>
      <c r="F11" s="286"/>
      <c r="G11" s="286"/>
      <c r="H11" s="286"/>
      <c r="I11" s="286"/>
      <c r="J11" s="286"/>
      <c r="K11" s="286"/>
      <c r="L11" s="286"/>
      <c r="M11" s="286"/>
      <c r="N11" s="286"/>
      <c r="O11" s="286"/>
      <c r="P11" s="286"/>
      <c r="Q11" s="2"/>
    </row>
    <row r="12" spans="1:17" x14ac:dyDescent="0.35">
      <c r="A12" s="2"/>
      <c r="B12" s="2"/>
      <c r="C12" s="2"/>
      <c r="D12" s="10" t="s">
        <v>15</v>
      </c>
      <c r="E12" s="298">
        <v>0</v>
      </c>
      <c r="F12" s="298"/>
      <c r="G12" s="298"/>
      <c r="H12" s="10"/>
      <c r="I12" s="10"/>
      <c r="J12" s="10"/>
      <c r="K12" s="10"/>
      <c r="L12" s="10"/>
      <c r="M12" s="10"/>
      <c r="N12" s="10"/>
      <c r="O12" s="10"/>
      <c r="P12" s="10"/>
      <c r="Q12" s="11"/>
    </row>
    <row r="13" spans="1:17" x14ac:dyDescent="0.35">
      <c r="A13" s="12"/>
      <c r="B13" s="288" t="s">
        <v>16</v>
      </c>
      <c r="C13" s="289"/>
      <c r="D13" s="289"/>
      <c r="E13" s="289"/>
      <c r="F13" s="289"/>
      <c r="G13" s="289"/>
      <c r="H13" s="289"/>
      <c r="I13" s="289"/>
      <c r="J13" s="289"/>
      <c r="K13" s="289"/>
      <c r="L13" s="289"/>
      <c r="M13" s="289"/>
      <c r="N13" s="289"/>
      <c r="O13" s="289"/>
      <c r="P13" s="289"/>
      <c r="Q13" s="290"/>
    </row>
    <row r="14" spans="1:17" x14ac:dyDescent="0.35">
      <c r="A14" s="13"/>
      <c r="B14" s="303" t="s">
        <v>17</v>
      </c>
      <c r="C14" s="293"/>
      <c r="D14" s="293"/>
      <c r="E14" s="293"/>
      <c r="F14" s="293"/>
      <c r="G14" s="293"/>
      <c r="H14" s="293"/>
      <c r="I14" s="293"/>
      <c r="J14" s="293"/>
      <c r="K14" s="293">
        <f>K10-E12</f>
        <v>191975</v>
      </c>
      <c r="L14" s="293"/>
      <c r="M14" s="293"/>
      <c r="N14" s="14"/>
      <c r="O14" s="15"/>
      <c r="P14" s="15"/>
      <c r="Q14" s="16"/>
    </row>
    <row r="15" spans="1:17" x14ac:dyDescent="0.35">
      <c r="A15" s="13"/>
      <c r="B15" s="17"/>
      <c r="C15" s="17"/>
      <c r="D15" s="17"/>
      <c r="E15" s="17"/>
      <c r="F15" s="17"/>
      <c r="G15" s="17"/>
      <c r="H15" s="17"/>
      <c r="I15" s="17"/>
      <c r="J15" s="17"/>
      <c r="K15" s="17"/>
      <c r="L15" s="17"/>
      <c r="M15" s="17"/>
      <c r="N15" s="18"/>
      <c r="O15" s="19"/>
      <c r="P15" s="19"/>
      <c r="Q15" s="19"/>
    </row>
    <row r="16" spans="1:17" x14ac:dyDescent="0.35">
      <c r="A16" s="294" t="s">
        <v>18</v>
      </c>
      <c r="B16" s="294"/>
      <c r="C16" s="294"/>
      <c r="D16" s="294"/>
      <c r="E16" s="294"/>
      <c r="F16" s="294"/>
      <c r="G16" s="294"/>
      <c r="H16" s="294"/>
      <c r="I16" s="294"/>
      <c r="J16" s="294"/>
      <c r="K16" s="294"/>
      <c r="L16" s="294"/>
      <c r="M16" s="294"/>
      <c r="N16" s="294"/>
      <c r="O16" s="20">
        <v>75</v>
      </c>
      <c r="P16" s="295" t="s">
        <v>19</v>
      </c>
      <c r="Q16" s="295"/>
    </row>
    <row r="17" spans="1:17" x14ac:dyDescent="0.35">
      <c r="A17" s="7"/>
      <c r="B17" s="296" t="s">
        <v>20</v>
      </c>
      <c r="C17" s="296"/>
      <c r="D17" s="296"/>
      <c r="E17" s="296"/>
      <c r="F17" s="296"/>
      <c r="G17" s="296"/>
      <c r="H17" s="296"/>
      <c r="I17" s="296"/>
      <c r="J17" s="296"/>
      <c r="K17" s="296"/>
      <c r="L17" s="296"/>
      <c r="M17" s="296"/>
      <c r="N17" s="296"/>
      <c r="O17" s="21">
        <f>L9</f>
        <v>109.7</v>
      </c>
      <c r="P17" s="22" t="s">
        <v>21</v>
      </c>
      <c r="Q17" s="3"/>
    </row>
    <row r="18" spans="1:17" x14ac:dyDescent="0.35">
      <c r="A18" s="7"/>
      <c r="B18" s="284">
        <f>O16</f>
        <v>75</v>
      </c>
      <c r="C18" s="284"/>
      <c r="D18" s="5" t="s">
        <v>10</v>
      </c>
      <c r="E18" s="23">
        <f>O17</f>
        <v>109.7</v>
      </c>
      <c r="F18" s="5" t="s">
        <v>22</v>
      </c>
      <c r="G18" s="5" t="s">
        <v>10</v>
      </c>
      <c r="H18" s="24">
        <v>20</v>
      </c>
      <c r="I18" s="5" t="s">
        <v>12</v>
      </c>
      <c r="J18" s="5" t="s">
        <v>13</v>
      </c>
      <c r="K18" s="285">
        <f>(B18*E18)*H18</f>
        <v>164550</v>
      </c>
      <c r="L18" s="285"/>
      <c r="M18" s="285"/>
      <c r="N18" s="5"/>
      <c r="O18" s="5"/>
      <c r="P18" s="5"/>
      <c r="Q18" s="3"/>
    </row>
    <row r="19" spans="1:17" x14ac:dyDescent="0.35">
      <c r="A19" s="286" t="s">
        <v>14</v>
      </c>
      <c r="B19" s="286"/>
      <c r="C19" s="286"/>
      <c r="D19" s="286"/>
      <c r="E19" s="286"/>
      <c r="F19" s="286"/>
      <c r="G19" s="286"/>
      <c r="H19" s="286"/>
      <c r="I19" s="286"/>
      <c r="J19" s="286"/>
      <c r="K19" s="286"/>
      <c r="L19" s="286"/>
      <c r="M19" s="286"/>
      <c r="N19" s="286"/>
      <c r="O19" s="286"/>
      <c r="P19" s="286"/>
      <c r="Q19" s="2"/>
    </row>
    <row r="20" spans="1:17" x14ac:dyDescent="0.35">
      <c r="A20" s="2"/>
      <c r="B20" s="2"/>
      <c r="C20" s="2"/>
      <c r="D20" s="10" t="s">
        <v>15</v>
      </c>
      <c r="E20" s="287">
        <v>0</v>
      </c>
      <c r="F20" s="287"/>
      <c r="G20" s="287"/>
      <c r="H20" s="10"/>
      <c r="I20" s="10"/>
      <c r="J20" s="10"/>
      <c r="K20" s="10"/>
      <c r="L20" s="10"/>
      <c r="M20" s="10"/>
      <c r="N20" s="10"/>
      <c r="O20" s="10"/>
      <c r="P20" s="10"/>
      <c r="Q20" s="11"/>
    </row>
    <row r="21" spans="1:17" x14ac:dyDescent="0.35">
      <c r="A21" s="12"/>
      <c r="B21" s="288" t="s">
        <v>23</v>
      </c>
      <c r="C21" s="289"/>
      <c r="D21" s="289"/>
      <c r="E21" s="289"/>
      <c r="F21" s="289"/>
      <c r="G21" s="289"/>
      <c r="H21" s="289"/>
      <c r="I21" s="289"/>
      <c r="J21" s="289"/>
      <c r="K21" s="289"/>
      <c r="L21" s="289"/>
      <c r="M21" s="289"/>
      <c r="N21" s="289"/>
      <c r="O21" s="289"/>
      <c r="P21" s="289"/>
      <c r="Q21" s="290"/>
    </row>
    <row r="22" spans="1:17" x14ac:dyDescent="0.35">
      <c r="A22" s="13"/>
      <c r="B22" s="291" t="s">
        <v>24</v>
      </c>
      <c r="C22" s="292"/>
      <c r="D22" s="292"/>
      <c r="E22" s="292"/>
      <c r="F22" s="292"/>
      <c r="G22" s="292"/>
      <c r="H22" s="292"/>
      <c r="I22" s="292"/>
      <c r="J22" s="292"/>
      <c r="K22" s="293">
        <f>K18-E20</f>
        <v>164550</v>
      </c>
      <c r="L22" s="293"/>
      <c r="M22" s="293"/>
      <c r="N22" s="14"/>
      <c r="O22" s="15"/>
      <c r="P22" s="15"/>
      <c r="Q22" s="16"/>
    </row>
    <row r="23" spans="1:17" x14ac:dyDescent="0.35">
      <c r="A23" s="13"/>
      <c r="B23" s="25"/>
      <c r="C23" s="25"/>
      <c r="D23" s="25"/>
      <c r="E23" s="25"/>
      <c r="F23" s="25"/>
      <c r="G23" s="25"/>
      <c r="H23" s="25"/>
      <c r="I23" s="25"/>
      <c r="J23" s="25"/>
      <c r="K23" s="17"/>
      <c r="L23" s="17"/>
      <c r="M23" s="17"/>
      <c r="N23" s="18"/>
      <c r="O23" s="19"/>
      <c r="P23" s="19"/>
      <c r="Q23" s="19"/>
    </row>
    <row r="24" spans="1:17" x14ac:dyDescent="0.35">
      <c r="A24" s="276" t="s">
        <v>25</v>
      </c>
      <c r="B24" s="276"/>
      <c r="C24" s="276"/>
      <c r="D24" s="276"/>
      <c r="E24" s="276"/>
      <c r="F24" s="276"/>
      <c r="G24" s="276"/>
      <c r="H24" s="276"/>
      <c r="I24" s="276"/>
      <c r="J24" s="276"/>
      <c r="K24" s="276"/>
      <c r="L24" s="276"/>
      <c r="M24" s="276"/>
      <c r="N24" s="276"/>
      <c r="O24" s="276"/>
      <c r="P24" s="276"/>
      <c r="Q24" s="276"/>
    </row>
    <row r="25" spans="1:17" x14ac:dyDescent="0.35">
      <c r="A25" s="26" t="s">
        <v>26</v>
      </c>
      <c r="B25" s="277">
        <f>K14+K22</f>
        <v>356525</v>
      </c>
      <c r="C25" s="277"/>
      <c r="D25" s="277"/>
      <c r="E25" s="278"/>
      <c r="F25" s="278"/>
      <c r="G25" s="278"/>
      <c r="H25" s="279"/>
      <c r="I25" s="279"/>
      <c r="J25" s="279"/>
      <c r="K25" s="27"/>
      <c r="L25" s="27"/>
      <c r="M25" s="27"/>
      <c r="N25" s="28"/>
      <c r="O25" s="28"/>
      <c r="P25" s="28"/>
      <c r="Q25" s="28"/>
    </row>
    <row r="26" spans="1:17" x14ac:dyDescent="0.35">
      <c r="A26" s="26"/>
      <c r="B26" s="29"/>
      <c r="C26" s="29"/>
      <c r="D26" s="29"/>
      <c r="E26" s="29"/>
      <c r="F26" s="29"/>
      <c r="G26" s="29"/>
      <c r="H26" s="30"/>
      <c r="I26" s="30"/>
      <c r="J26" s="30"/>
      <c r="K26" s="27"/>
      <c r="L26" s="27"/>
      <c r="M26" s="27"/>
      <c r="N26" s="28"/>
      <c r="O26" s="28"/>
      <c r="P26" s="28"/>
      <c r="Q26" s="28"/>
    </row>
    <row r="27" spans="1:17" x14ac:dyDescent="0.35">
      <c r="A27" s="238" t="s">
        <v>27</v>
      </c>
      <c r="B27" s="238"/>
      <c r="C27" s="238"/>
      <c r="D27" s="238"/>
      <c r="E27" s="238"/>
      <c r="F27" s="238"/>
      <c r="G27" s="238"/>
      <c r="H27" s="238"/>
      <c r="I27" s="238"/>
      <c r="J27" s="238"/>
      <c r="K27" s="238"/>
      <c r="L27" s="238"/>
      <c r="M27" s="238"/>
      <c r="N27" s="238"/>
      <c r="O27" s="238"/>
      <c r="P27" s="238"/>
      <c r="Q27" s="238"/>
    </row>
    <row r="28" spans="1:17" x14ac:dyDescent="0.35">
      <c r="A28" s="31"/>
      <c r="B28" s="31"/>
      <c r="C28" s="31"/>
      <c r="D28" s="31"/>
      <c r="E28" s="31"/>
      <c r="F28" s="31"/>
      <c r="G28" s="31"/>
      <c r="H28" s="31"/>
      <c r="I28" s="31"/>
      <c r="J28" s="31"/>
      <c r="K28" s="31"/>
      <c r="L28" s="31"/>
      <c r="M28" s="31"/>
      <c r="N28" s="31"/>
      <c r="O28" s="31"/>
      <c r="P28" s="31"/>
      <c r="Q28" s="31"/>
    </row>
    <row r="29" spans="1:17" x14ac:dyDescent="0.35">
      <c r="A29" s="1" t="s">
        <v>28</v>
      </c>
      <c r="B29" s="2"/>
      <c r="C29" s="2"/>
      <c r="D29" s="2"/>
      <c r="E29" s="2"/>
      <c r="F29" s="2"/>
      <c r="G29" s="2"/>
      <c r="H29" s="2"/>
      <c r="I29" s="2"/>
      <c r="J29" s="4"/>
      <c r="K29" s="8"/>
      <c r="L29" s="8"/>
      <c r="M29" s="8"/>
      <c r="N29" s="8"/>
      <c r="O29" s="7"/>
      <c r="P29" s="7"/>
      <c r="Q29" s="7"/>
    </row>
    <row r="30" spans="1:17" x14ac:dyDescent="0.35">
      <c r="A30" s="32" t="s">
        <v>29</v>
      </c>
      <c r="B30" s="2"/>
      <c r="C30" s="2"/>
      <c r="D30" s="2"/>
      <c r="E30" s="2"/>
      <c r="F30" s="2"/>
      <c r="G30" s="2"/>
      <c r="H30" s="2"/>
      <c r="I30" s="2"/>
      <c r="J30" s="2"/>
      <c r="K30" s="2"/>
      <c r="L30" s="2"/>
      <c r="M30" s="2"/>
      <c r="N30" s="2"/>
      <c r="O30" s="2"/>
      <c r="P30" s="2"/>
      <c r="Q30" s="2"/>
    </row>
    <row r="31" spans="1:17" x14ac:dyDescent="0.35">
      <c r="A31" s="32"/>
      <c r="B31" s="2"/>
      <c r="C31" s="2"/>
      <c r="D31" s="2"/>
      <c r="E31" s="2"/>
      <c r="F31" s="2"/>
      <c r="G31" s="2"/>
      <c r="H31" s="2"/>
      <c r="I31" s="2"/>
      <c r="J31" s="2"/>
      <c r="K31" s="2"/>
      <c r="L31" s="2"/>
      <c r="M31" s="2"/>
      <c r="N31" s="2"/>
      <c r="O31" s="2"/>
      <c r="P31" s="2"/>
      <c r="Q31" s="2"/>
    </row>
    <row r="32" spans="1:17" x14ac:dyDescent="0.35">
      <c r="A32" s="280" t="s">
        <v>30</v>
      </c>
      <c r="B32" s="280"/>
      <c r="C32" s="281" t="s">
        <v>31</v>
      </c>
      <c r="D32" s="282"/>
      <c r="E32" s="282"/>
      <c r="F32" s="282"/>
      <c r="G32" s="282"/>
      <c r="H32" s="282"/>
      <c r="I32" s="282"/>
      <c r="J32" s="282"/>
      <c r="K32" s="282"/>
      <c r="L32" s="282"/>
      <c r="M32" s="282"/>
      <c r="N32" s="282"/>
      <c r="O32" s="282"/>
      <c r="P32" s="282"/>
      <c r="Q32" s="283"/>
    </row>
    <row r="33" spans="1:17" x14ac:dyDescent="0.35">
      <c r="A33" s="248">
        <v>0.15</v>
      </c>
      <c r="B33" s="254"/>
      <c r="C33" s="255" t="s">
        <v>32</v>
      </c>
      <c r="D33" s="256"/>
      <c r="E33" s="256"/>
      <c r="F33" s="256"/>
      <c r="G33" s="256"/>
      <c r="H33" s="256"/>
      <c r="I33" s="256"/>
      <c r="J33" s="256"/>
      <c r="K33" s="256"/>
      <c r="L33" s="256"/>
      <c r="M33" s="256"/>
      <c r="N33" s="256"/>
      <c r="O33" s="256"/>
      <c r="P33" s="256"/>
      <c r="Q33" s="257"/>
    </row>
    <row r="34" spans="1:17" x14ac:dyDescent="0.35">
      <c r="A34" s="248"/>
      <c r="B34" s="254"/>
      <c r="C34" s="258">
        <f>A33*B25</f>
        <v>53478.75</v>
      </c>
      <c r="D34" s="258"/>
      <c r="E34" s="259"/>
      <c r="F34" s="260" t="s">
        <v>33</v>
      </c>
      <c r="G34" s="260"/>
      <c r="H34" s="260"/>
      <c r="I34" s="260"/>
      <c r="J34" s="260"/>
      <c r="K34" s="260"/>
      <c r="L34" s="260"/>
      <c r="M34" s="260"/>
      <c r="N34" s="260"/>
      <c r="O34" s="260"/>
      <c r="P34" s="260"/>
      <c r="Q34" s="261"/>
    </row>
    <row r="35" spans="1:17" x14ac:dyDescent="0.35">
      <c r="A35" s="262">
        <v>0.8</v>
      </c>
      <c r="B35" s="263"/>
      <c r="C35" s="255" t="s">
        <v>34</v>
      </c>
      <c r="D35" s="256"/>
      <c r="E35" s="256"/>
      <c r="F35" s="256"/>
      <c r="G35" s="256"/>
      <c r="H35" s="256"/>
      <c r="I35" s="256"/>
      <c r="J35" s="256"/>
      <c r="K35" s="256"/>
      <c r="L35" s="256"/>
      <c r="M35" s="256"/>
      <c r="N35" s="256"/>
      <c r="O35" s="256"/>
      <c r="P35" s="256"/>
      <c r="Q35" s="257"/>
    </row>
    <row r="36" spans="1:17" x14ac:dyDescent="0.35">
      <c r="A36" s="264"/>
      <c r="B36" s="265"/>
      <c r="C36" s="268" t="s">
        <v>35</v>
      </c>
      <c r="D36" s="269"/>
      <c r="E36" s="269"/>
      <c r="F36" s="269"/>
      <c r="G36" s="269"/>
      <c r="H36" s="269"/>
      <c r="I36" s="269"/>
      <c r="J36" s="269"/>
      <c r="K36" s="269"/>
      <c r="L36" s="269"/>
      <c r="M36" s="269"/>
      <c r="N36" s="269"/>
      <c r="O36" s="269"/>
      <c r="P36" s="269"/>
      <c r="Q36" s="270"/>
    </row>
    <row r="37" spans="1:17" x14ac:dyDescent="0.35">
      <c r="A37" s="264"/>
      <c r="B37" s="265"/>
      <c r="C37" s="271" t="s">
        <v>36</v>
      </c>
      <c r="D37" s="272"/>
      <c r="E37" s="272"/>
      <c r="F37" s="272"/>
      <c r="G37" s="272"/>
      <c r="H37" s="272"/>
      <c r="I37" s="273">
        <f>A35</f>
        <v>0.8</v>
      </c>
      <c r="J37" s="273"/>
      <c r="K37" s="274" t="s">
        <v>37</v>
      </c>
      <c r="L37" s="274"/>
      <c r="M37" s="274"/>
      <c r="N37" s="274"/>
      <c r="O37" s="274"/>
      <c r="P37" s="274"/>
      <c r="Q37" s="275"/>
    </row>
    <row r="38" spans="1:17" x14ac:dyDescent="0.35">
      <c r="A38" s="266"/>
      <c r="B38" s="267"/>
      <c r="C38" s="244">
        <f>C34</f>
        <v>53478.75</v>
      </c>
      <c r="D38" s="245"/>
      <c r="E38" s="245"/>
      <c r="F38" s="246" t="s">
        <v>38</v>
      </c>
      <c r="G38" s="246"/>
      <c r="H38" s="246"/>
      <c r="I38" s="246"/>
      <c r="J38" s="246"/>
      <c r="K38" s="247">
        <f>(B25*A35)-C34</f>
        <v>231741.25</v>
      </c>
      <c r="L38" s="247"/>
      <c r="M38" s="247"/>
      <c r="N38" s="14"/>
      <c r="O38" s="14"/>
      <c r="P38" s="14"/>
      <c r="Q38" s="33"/>
    </row>
    <row r="39" spans="1:17" x14ac:dyDescent="0.35">
      <c r="A39" s="248">
        <v>0.2</v>
      </c>
      <c r="B39" s="248"/>
      <c r="C39" s="249" t="s">
        <v>39</v>
      </c>
      <c r="D39" s="250"/>
      <c r="E39" s="250"/>
      <c r="F39" s="251"/>
      <c r="G39" s="251"/>
      <c r="H39" s="251"/>
      <c r="I39" s="34"/>
      <c r="J39" s="34"/>
      <c r="K39" s="35"/>
      <c r="L39" s="35"/>
      <c r="M39" s="35"/>
      <c r="N39" s="35"/>
      <c r="O39" s="35"/>
      <c r="P39" s="35"/>
      <c r="Q39" s="36"/>
    </row>
    <row r="40" spans="1:17" x14ac:dyDescent="0.35">
      <c r="A40" s="248"/>
      <c r="B40" s="248"/>
      <c r="C40" s="252" t="s">
        <v>40</v>
      </c>
      <c r="D40" s="246"/>
      <c r="E40" s="246"/>
      <c r="F40" s="246"/>
      <c r="G40" s="246"/>
      <c r="H40" s="246"/>
      <c r="I40" s="246"/>
      <c r="J40" s="246"/>
      <c r="K40" s="246"/>
      <c r="L40" s="246"/>
      <c r="M40" s="246"/>
      <c r="N40" s="246"/>
      <c r="O40" s="246"/>
      <c r="P40" s="246"/>
      <c r="Q40" s="253"/>
    </row>
    <row r="41" spans="1:17" x14ac:dyDescent="0.35">
      <c r="A41" s="27" t="s">
        <v>41</v>
      </c>
      <c r="B41" s="2"/>
      <c r="C41" s="2"/>
      <c r="D41" s="2"/>
      <c r="E41" s="2"/>
      <c r="F41" s="2"/>
      <c r="G41" s="2"/>
      <c r="H41" s="2"/>
      <c r="I41" s="2"/>
      <c r="J41" s="2"/>
      <c r="K41" s="2"/>
      <c r="L41" s="2"/>
      <c r="M41" s="2"/>
      <c r="N41" s="2"/>
      <c r="O41" s="2"/>
      <c r="P41" s="2"/>
      <c r="Q41" s="2"/>
    </row>
    <row r="42" spans="1:17" x14ac:dyDescent="0.35">
      <c r="A42" s="238" t="s">
        <v>42</v>
      </c>
      <c r="B42" s="239"/>
      <c r="C42" s="239"/>
      <c r="D42" s="239"/>
      <c r="E42" s="239"/>
      <c r="F42" s="239"/>
      <c r="G42" s="239"/>
      <c r="H42" s="239"/>
      <c r="I42" s="239"/>
      <c r="J42" s="239"/>
      <c r="K42" s="239"/>
      <c r="L42" s="239"/>
      <c r="M42" s="239"/>
      <c r="N42" s="239"/>
      <c r="O42" s="239"/>
      <c r="P42" s="239"/>
      <c r="Q42" s="239"/>
    </row>
    <row r="43" spans="1:17" ht="35.25" customHeight="1" x14ac:dyDescent="0.35">
      <c r="A43" s="238" t="s">
        <v>43</v>
      </c>
      <c r="B43" s="238"/>
      <c r="C43" s="238"/>
      <c r="D43" s="238"/>
      <c r="E43" s="238"/>
      <c r="F43" s="238"/>
      <c r="G43" s="238"/>
      <c r="H43" s="238"/>
      <c r="I43" s="238"/>
      <c r="J43" s="238"/>
      <c r="K43" s="238"/>
      <c r="L43" s="238"/>
      <c r="M43" s="238"/>
      <c r="N43" s="238"/>
      <c r="O43" s="238"/>
      <c r="P43" s="238"/>
      <c r="Q43" s="238"/>
    </row>
    <row r="44" spans="1:17" x14ac:dyDescent="0.35">
      <c r="A44" s="27" t="s">
        <v>44</v>
      </c>
      <c r="B44" s="2"/>
      <c r="C44" s="2"/>
      <c r="D44" s="2"/>
      <c r="E44" s="2"/>
      <c r="F44" s="2"/>
      <c r="G44" s="2"/>
      <c r="H44" s="2"/>
      <c r="I44" s="2"/>
      <c r="J44" s="2"/>
      <c r="K44" s="2"/>
      <c r="L44" s="2"/>
      <c r="M44" s="2"/>
      <c r="N44" s="2"/>
      <c r="O44" s="2"/>
      <c r="P44" s="2"/>
      <c r="Q44" s="2"/>
    </row>
    <row r="45" spans="1:17" ht="29.25" customHeight="1" x14ac:dyDescent="0.35">
      <c r="A45" s="238" t="s">
        <v>45</v>
      </c>
      <c r="B45" s="238"/>
      <c r="C45" s="238"/>
      <c r="D45" s="238"/>
      <c r="E45" s="238"/>
      <c r="F45" s="238"/>
      <c r="G45" s="238"/>
      <c r="H45" s="238"/>
      <c r="I45" s="238"/>
      <c r="J45" s="238"/>
      <c r="K45" s="238"/>
      <c r="L45" s="238"/>
      <c r="M45" s="238"/>
      <c r="N45" s="238"/>
      <c r="O45" s="238"/>
      <c r="P45" s="238"/>
      <c r="Q45" s="238"/>
    </row>
    <row r="46" spans="1:17" x14ac:dyDescent="0.35">
      <c r="A46" s="37" t="s">
        <v>46</v>
      </c>
      <c r="B46" s="37"/>
      <c r="C46" s="37"/>
      <c r="D46" s="37"/>
      <c r="E46" s="37"/>
      <c r="F46" s="37"/>
      <c r="G46" s="37"/>
      <c r="H46" s="37"/>
      <c r="I46" s="37"/>
      <c r="J46" s="37"/>
      <c r="K46" s="37"/>
      <c r="L46" s="37"/>
      <c r="M46" s="37"/>
      <c r="N46" s="37"/>
      <c r="O46" s="37"/>
      <c r="P46" s="37"/>
      <c r="Q46" s="37"/>
    </row>
    <row r="47" spans="1:17" x14ac:dyDescent="0.35">
      <c r="A47" s="240" t="s">
        <v>47</v>
      </c>
      <c r="B47" s="240"/>
      <c r="C47" s="240"/>
      <c r="D47" s="240"/>
      <c r="E47" s="240"/>
      <c r="F47" s="240"/>
      <c r="G47" s="240"/>
      <c r="H47" s="240"/>
      <c r="I47" s="240"/>
      <c r="J47" s="240"/>
      <c r="K47" s="240"/>
      <c r="L47" s="240"/>
      <c r="M47" s="240"/>
      <c r="N47" s="240"/>
      <c r="O47" s="240"/>
      <c r="P47" s="240"/>
      <c r="Q47" s="240"/>
    </row>
    <row r="48" spans="1:17" ht="15.5" x14ac:dyDescent="0.35">
      <c r="A48" s="241" t="s">
        <v>48</v>
      </c>
      <c r="B48" s="241"/>
      <c r="C48" s="241"/>
      <c r="D48" s="241"/>
      <c r="E48" s="241"/>
      <c r="F48" s="241"/>
      <c r="G48" s="241"/>
      <c r="H48" s="241"/>
      <c r="I48" s="241"/>
      <c r="J48" s="241"/>
      <c r="K48" s="241"/>
      <c r="L48" s="241"/>
      <c r="M48" s="241"/>
      <c r="N48" s="241"/>
      <c r="O48" s="241"/>
      <c r="P48" s="241"/>
      <c r="Q48" s="241"/>
    </row>
    <row r="49" spans="1:17" ht="15.5" x14ac:dyDescent="0.35">
      <c r="A49" s="242" t="s">
        <v>49</v>
      </c>
      <c r="B49" s="243"/>
      <c r="C49" s="243"/>
      <c r="D49" s="243"/>
      <c r="E49" s="243"/>
      <c r="F49" s="243"/>
      <c r="G49" s="243"/>
      <c r="H49" s="243"/>
      <c r="I49" s="243"/>
      <c r="J49" s="243"/>
      <c r="K49" s="243"/>
      <c r="L49" s="243"/>
      <c r="M49" s="243"/>
      <c r="N49" s="243"/>
      <c r="O49" s="243"/>
      <c r="P49" s="243"/>
      <c r="Q49" s="243"/>
    </row>
    <row r="50" spans="1:17" x14ac:dyDescent="0.35">
      <c r="A50" s="233" t="s">
        <v>50</v>
      </c>
      <c r="B50" s="234"/>
      <c r="C50" s="234"/>
      <c r="D50" s="234"/>
      <c r="E50" s="234"/>
      <c r="F50" s="234"/>
      <c r="G50" s="234"/>
      <c r="H50" s="234"/>
      <c r="I50" s="234"/>
      <c r="J50" s="234"/>
      <c r="K50" s="234"/>
      <c r="L50" s="234"/>
      <c r="M50" s="234"/>
      <c r="N50" s="234"/>
      <c r="O50" s="234"/>
      <c r="P50" s="234"/>
      <c r="Q50" s="234"/>
    </row>
    <row r="51" spans="1:17" x14ac:dyDescent="0.35">
      <c r="A51" s="235" t="s">
        <v>51</v>
      </c>
      <c r="B51" s="235"/>
      <c r="C51" s="235"/>
      <c r="D51" s="235"/>
      <c r="E51" s="235"/>
      <c r="F51" s="235"/>
      <c r="G51" s="235"/>
      <c r="H51" s="235"/>
      <c r="I51" s="38" t="s">
        <v>52</v>
      </c>
      <c r="J51" s="39"/>
      <c r="K51" s="39"/>
      <c r="L51" s="235" t="s">
        <v>53</v>
      </c>
      <c r="M51" s="235"/>
      <c r="N51" s="235"/>
      <c r="O51" s="235"/>
      <c r="P51" s="236" t="s">
        <v>54</v>
      </c>
      <c r="Q51" s="237"/>
    </row>
    <row r="52" spans="1:17" x14ac:dyDescent="0.35">
      <c r="A52" s="229" t="s">
        <v>55</v>
      </c>
      <c r="B52" s="229"/>
      <c r="C52" s="229"/>
      <c r="D52" s="229"/>
      <c r="E52" s="229"/>
      <c r="F52" s="229"/>
      <c r="G52" s="229"/>
      <c r="H52" s="229"/>
      <c r="I52" s="225"/>
      <c r="J52" s="225"/>
      <c r="K52" s="225"/>
      <c r="L52" s="225"/>
      <c r="M52" s="225"/>
      <c r="N52" s="225"/>
      <c r="O52" s="225"/>
      <c r="P52" s="213"/>
      <c r="Q52" s="215"/>
    </row>
    <row r="53" spans="1:17" x14ac:dyDescent="0.35">
      <c r="A53" s="230" t="s">
        <v>56</v>
      </c>
      <c r="B53" s="231"/>
      <c r="C53" s="231"/>
      <c r="D53" s="231"/>
      <c r="E53" s="231"/>
      <c r="F53" s="231"/>
      <c r="G53" s="231"/>
      <c r="H53" s="232"/>
      <c r="I53" s="225"/>
      <c r="J53" s="225"/>
      <c r="K53" s="225"/>
      <c r="L53" s="225"/>
      <c r="M53" s="225"/>
      <c r="N53" s="225"/>
      <c r="O53" s="225"/>
      <c r="P53" s="213"/>
      <c r="Q53" s="215"/>
    </row>
    <row r="54" spans="1:17" x14ac:dyDescent="0.35">
      <c r="A54" s="225"/>
      <c r="B54" s="225"/>
      <c r="C54" s="225"/>
      <c r="D54" s="225"/>
      <c r="E54" s="225"/>
      <c r="F54" s="225"/>
      <c r="G54" s="225"/>
      <c r="H54" s="225"/>
      <c r="I54" s="225"/>
      <c r="J54" s="225"/>
      <c r="K54" s="225"/>
      <c r="L54" s="225"/>
      <c r="M54" s="225"/>
      <c r="N54" s="225"/>
      <c r="O54" s="225"/>
      <c r="P54" s="213"/>
      <c r="Q54" s="215"/>
    </row>
    <row r="55" spans="1:17" x14ac:dyDescent="0.35">
      <c r="A55" s="229" t="s">
        <v>57</v>
      </c>
      <c r="B55" s="229"/>
      <c r="C55" s="229"/>
      <c r="D55" s="229"/>
      <c r="E55" s="229"/>
      <c r="F55" s="229"/>
      <c r="G55" s="229"/>
      <c r="H55" s="229"/>
      <c r="I55" s="225"/>
      <c r="J55" s="225"/>
      <c r="K55" s="225"/>
      <c r="L55" s="225"/>
      <c r="M55" s="225"/>
      <c r="N55" s="225"/>
      <c r="O55" s="225"/>
      <c r="P55" s="213"/>
      <c r="Q55" s="215"/>
    </row>
    <row r="56" spans="1:17" x14ac:dyDescent="0.35">
      <c r="A56" s="230" t="s">
        <v>56</v>
      </c>
      <c r="B56" s="231"/>
      <c r="C56" s="231"/>
      <c r="D56" s="231"/>
      <c r="E56" s="231"/>
      <c r="F56" s="231"/>
      <c r="G56" s="231"/>
      <c r="H56" s="232"/>
      <c r="I56" s="225"/>
      <c r="J56" s="225"/>
      <c r="K56" s="225"/>
      <c r="L56" s="225"/>
      <c r="M56" s="225"/>
      <c r="N56" s="225"/>
      <c r="O56" s="225"/>
      <c r="P56" s="213"/>
      <c r="Q56" s="215"/>
    </row>
    <row r="57" spans="1:17" x14ac:dyDescent="0.35">
      <c r="A57" s="40"/>
      <c r="B57" s="41"/>
      <c r="C57" s="41"/>
      <c r="D57" s="41"/>
      <c r="E57" s="41"/>
      <c r="F57" s="41"/>
      <c r="G57" s="41"/>
      <c r="H57" s="42"/>
      <c r="I57" s="225"/>
      <c r="J57" s="225"/>
      <c r="K57" s="225"/>
      <c r="L57" s="225"/>
      <c r="M57" s="225"/>
      <c r="N57" s="225"/>
      <c r="O57" s="225"/>
      <c r="P57" s="43"/>
      <c r="Q57" s="44"/>
    </row>
    <row r="58" spans="1:17" x14ac:dyDescent="0.35">
      <c r="A58" s="226" t="s">
        <v>58</v>
      </c>
      <c r="B58" s="227"/>
      <c r="C58" s="227"/>
      <c r="D58" s="227"/>
      <c r="E58" s="227"/>
      <c r="F58" s="227"/>
      <c r="G58" s="227"/>
      <c r="H58" s="228"/>
      <c r="I58" s="225"/>
      <c r="J58" s="225"/>
      <c r="K58" s="225"/>
      <c r="L58" s="225"/>
      <c r="M58" s="225"/>
      <c r="N58" s="225"/>
      <c r="O58" s="225"/>
      <c r="P58" s="213"/>
      <c r="Q58" s="215"/>
    </row>
    <row r="59" spans="1:17" x14ac:dyDescent="0.35">
      <c r="A59" s="218" t="s">
        <v>59</v>
      </c>
      <c r="B59" s="218"/>
      <c r="C59" s="218"/>
      <c r="D59" s="218"/>
      <c r="E59" s="218"/>
      <c r="F59" s="218"/>
      <c r="G59" s="218"/>
      <c r="H59" s="218"/>
      <c r="I59" s="218"/>
      <c r="J59" s="218"/>
      <c r="K59" s="218"/>
      <c r="L59" s="218"/>
      <c r="M59" s="218"/>
      <c r="N59" s="218"/>
      <c r="O59" s="218"/>
      <c r="P59" s="218"/>
      <c r="Q59" s="218"/>
    </row>
    <row r="60" spans="1:17" ht="15.5" x14ac:dyDescent="0.35">
      <c r="A60" s="219" t="s">
        <v>60</v>
      </c>
      <c r="B60" s="220"/>
      <c r="C60" s="220"/>
      <c r="D60" s="220"/>
      <c r="E60" s="220"/>
      <c r="F60" s="220"/>
      <c r="G60" s="220"/>
      <c r="H60" s="220"/>
      <c r="I60" s="220"/>
      <c r="J60" s="220"/>
      <c r="K60" s="220"/>
      <c r="L60" s="220"/>
      <c r="M60" s="220"/>
      <c r="N60" s="220"/>
      <c r="O60" s="220"/>
      <c r="P60" s="220"/>
      <c r="Q60" s="220"/>
    </row>
    <row r="61" spans="1:17" x14ac:dyDescent="0.35">
      <c r="A61" s="221" t="s">
        <v>61</v>
      </c>
      <c r="B61" s="221"/>
      <c r="C61" s="221"/>
      <c r="D61" s="221"/>
      <c r="E61" s="221"/>
      <c r="F61" s="221"/>
      <c r="G61" s="221"/>
      <c r="H61" s="221"/>
      <c r="I61" s="221"/>
      <c r="J61" s="221"/>
      <c r="K61" s="221"/>
      <c r="L61" s="222" t="s">
        <v>62</v>
      </c>
      <c r="M61" s="223"/>
      <c r="N61" s="223"/>
      <c r="O61" s="223"/>
      <c r="P61" s="223"/>
      <c r="Q61" s="224"/>
    </row>
    <row r="62" spans="1:17" x14ac:dyDescent="0.35">
      <c r="A62" s="216" t="s">
        <v>63</v>
      </c>
      <c r="B62" s="216"/>
      <c r="C62" s="216"/>
      <c r="D62" s="216"/>
      <c r="E62" s="216"/>
      <c r="F62" s="216"/>
      <c r="G62" s="216"/>
      <c r="H62" s="216"/>
      <c r="I62" s="216"/>
      <c r="J62" s="216"/>
      <c r="K62" s="216"/>
      <c r="L62" s="213"/>
      <c r="M62" s="214"/>
      <c r="N62" s="214"/>
      <c r="O62" s="214"/>
      <c r="P62" s="214"/>
      <c r="Q62" s="215"/>
    </row>
    <row r="63" spans="1:17" x14ac:dyDescent="0.35">
      <c r="A63" s="216" t="s">
        <v>64</v>
      </c>
      <c r="B63" s="216"/>
      <c r="C63" s="216"/>
      <c r="D63" s="216"/>
      <c r="E63" s="216"/>
      <c r="F63" s="216"/>
      <c r="G63" s="216"/>
      <c r="H63" s="216"/>
      <c r="I63" s="216"/>
      <c r="J63" s="216"/>
      <c r="K63" s="216"/>
      <c r="L63" s="213"/>
      <c r="M63" s="214"/>
      <c r="N63" s="214"/>
      <c r="O63" s="214"/>
      <c r="P63" s="214"/>
      <c r="Q63" s="215"/>
    </row>
    <row r="64" spans="1:17" x14ac:dyDescent="0.35">
      <c r="A64" s="216" t="s">
        <v>64</v>
      </c>
      <c r="B64" s="216"/>
      <c r="C64" s="216"/>
      <c r="D64" s="216"/>
      <c r="E64" s="216"/>
      <c r="F64" s="216"/>
      <c r="G64" s="216"/>
      <c r="H64" s="216"/>
      <c r="I64" s="216"/>
      <c r="J64" s="216"/>
      <c r="K64" s="216"/>
      <c r="L64" s="213"/>
      <c r="M64" s="214"/>
      <c r="N64" s="214"/>
      <c r="O64" s="214"/>
      <c r="P64" s="214"/>
      <c r="Q64" s="215"/>
    </row>
    <row r="65" spans="1:17" x14ac:dyDescent="0.35">
      <c r="A65" s="216" t="s">
        <v>64</v>
      </c>
      <c r="B65" s="216"/>
      <c r="C65" s="216"/>
      <c r="D65" s="216"/>
      <c r="E65" s="216"/>
      <c r="F65" s="216"/>
      <c r="G65" s="216"/>
      <c r="H65" s="216"/>
      <c r="I65" s="216"/>
      <c r="J65" s="216"/>
      <c r="K65" s="216"/>
      <c r="L65" s="213"/>
      <c r="M65" s="214"/>
      <c r="N65" s="214"/>
      <c r="O65" s="214"/>
      <c r="P65" s="214"/>
      <c r="Q65" s="215"/>
    </row>
    <row r="66" spans="1:17" x14ac:dyDescent="0.35">
      <c r="A66" s="212" t="s">
        <v>65</v>
      </c>
      <c r="B66" s="212"/>
      <c r="C66" s="212"/>
      <c r="D66" s="212"/>
      <c r="E66" s="212"/>
      <c r="F66" s="212"/>
      <c r="G66" s="212"/>
      <c r="H66" s="212"/>
      <c r="I66" s="212"/>
      <c r="J66" s="212"/>
      <c r="K66" s="212"/>
      <c r="L66" s="213"/>
      <c r="M66" s="214"/>
      <c r="N66" s="214"/>
      <c r="O66" s="214"/>
      <c r="P66" s="214"/>
      <c r="Q66" s="215"/>
    </row>
    <row r="67" spans="1:17" x14ac:dyDescent="0.35">
      <c r="A67" s="216" t="s">
        <v>66</v>
      </c>
      <c r="B67" s="216"/>
      <c r="C67" s="216"/>
      <c r="D67" s="216"/>
      <c r="E67" s="216"/>
      <c r="F67" s="216"/>
      <c r="G67" s="216"/>
      <c r="H67" s="216"/>
      <c r="I67" s="216"/>
      <c r="J67" s="216"/>
      <c r="K67" s="216"/>
      <c r="L67" s="43"/>
      <c r="M67" s="45"/>
      <c r="N67" s="45"/>
      <c r="O67" s="45"/>
      <c r="P67" s="45"/>
      <c r="Q67" s="45"/>
    </row>
    <row r="68" spans="1:17" x14ac:dyDescent="0.35">
      <c r="A68" s="217" t="s">
        <v>67</v>
      </c>
      <c r="B68" s="217"/>
      <c r="C68" s="217"/>
      <c r="D68" s="217"/>
      <c r="E68" s="217"/>
      <c r="F68" s="217"/>
      <c r="G68" s="217"/>
      <c r="H68" s="217"/>
      <c r="I68" s="217"/>
      <c r="J68" s="217"/>
      <c r="K68" s="217"/>
      <c r="L68" s="43"/>
      <c r="M68" s="45"/>
      <c r="N68" s="45"/>
      <c r="O68" s="45"/>
      <c r="P68" s="45"/>
      <c r="Q68" s="45"/>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1:Q1"/>
    <mergeCell ref="A2:Q2"/>
    <mergeCell ref="A3:Q3"/>
    <mergeCell ref="A5:Q5"/>
    <mergeCell ref="A6:Q6"/>
    <mergeCell ref="A8:N8"/>
    <mergeCell ref="P8:Q8"/>
    <mergeCell ref="B13:Q13"/>
    <mergeCell ref="B14:J14"/>
    <mergeCell ref="K14:M14"/>
    <mergeCell ref="A16:N16"/>
    <mergeCell ref="P16:Q16"/>
    <mergeCell ref="B17:N17"/>
    <mergeCell ref="B9:K9"/>
    <mergeCell ref="M9:N9"/>
    <mergeCell ref="B10:C10"/>
    <mergeCell ref="K10:M10"/>
    <mergeCell ref="A11:P11"/>
    <mergeCell ref="E12:G12"/>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9:Q59"/>
    <mergeCell ref="A60:Q60"/>
    <mergeCell ref="A61:K61"/>
    <mergeCell ref="L61:Q61"/>
    <mergeCell ref="A62:K62"/>
    <mergeCell ref="L62:Q62"/>
    <mergeCell ref="I57:K57"/>
    <mergeCell ref="L57:O57"/>
    <mergeCell ref="A58:H58"/>
    <mergeCell ref="I58:K58"/>
    <mergeCell ref="L58:O58"/>
    <mergeCell ref="P58:Q58"/>
    <mergeCell ref="A66:K66"/>
    <mergeCell ref="L66:Q66"/>
    <mergeCell ref="A67:K67"/>
    <mergeCell ref="A68:K68"/>
    <mergeCell ref="A63:K63"/>
    <mergeCell ref="L63:Q63"/>
    <mergeCell ref="A64:K64"/>
    <mergeCell ref="L64:Q64"/>
    <mergeCell ref="A65:K65"/>
    <mergeCell ref="L65:Q65"/>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AA181"/>
  <sheetViews>
    <sheetView showGridLines="0" tabSelected="1" topLeftCell="A85" zoomScale="85" zoomScaleNormal="85" zoomScaleSheetLayoutView="100" workbookViewId="0">
      <selection activeCell="C87" sqref="C87"/>
    </sheetView>
  </sheetViews>
  <sheetFormatPr baseColWidth="10" defaultColWidth="11.453125" defaultRowHeight="14" x14ac:dyDescent="0.3"/>
  <cols>
    <col min="1" max="1" width="12.81640625" style="69" customWidth="1"/>
    <col min="2" max="2" width="50.7265625" style="46" customWidth="1"/>
    <col min="3" max="3" width="40.7265625" style="46" customWidth="1"/>
    <col min="4" max="5" width="25.7265625" style="46" customWidth="1"/>
    <col min="6" max="6" width="20.7265625" style="46" customWidth="1"/>
    <col min="7" max="7" width="7.7265625" style="69" customWidth="1"/>
    <col min="8" max="8" width="53" style="71" customWidth="1"/>
    <col min="9" max="9" width="15.1796875" style="69" bestFit="1" customWidth="1"/>
    <col min="10" max="10" width="3.7265625" style="69" customWidth="1"/>
    <col min="11" max="27" width="11.453125" style="69"/>
    <col min="28" max="16384" width="11.453125" style="46"/>
  </cols>
  <sheetData>
    <row r="1" spans="1:27" s="69" customFormat="1" x14ac:dyDescent="0.3">
      <c r="H1" s="71"/>
    </row>
    <row r="2" spans="1:27" s="69" customFormat="1" ht="87.75" customHeight="1" x14ac:dyDescent="0.3">
      <c r="A2" s="72"/>
    </row>
    <row r="3" spans="1:27" s="102" customFormat="1" ht="74.5" customHeight="1" x14ac:dyDescent="0.35">
      <c r="A3" s="100"/>
      <c r="B3" s="317" t="s">
        <v>174</v>
      </c>
      <c r="C3" s="318"/>
      <c r="D3" s="318"/>
      <c r="E3" s="318"/>
      <c r="F3" s="318"/>
      <c r="G3" s="101"/>
    </row>
    <row r="4" spans="1:27" s="144" customFormat="1" ht="26.25" customHeight="1" x14ac:dyDescent="0.35">
      <c r="A4" s="142"/>
      <c r="B4" s="319" t="s">
        <v>172</v>
      </c>
      <c r="C4" s="319"/>
      <c r="D4" s="319"/>
      <c r="E4" s="319"/>
      <c r="F4" s="319"/>
      <c r="G4" s="143"/>
    </row>
    <row r="5" spans="1:27" s="73" customFormat="1" ht="26.25" customHeight="1" x14ac:dyDescent="0.3">
      <c r="A5" s="72"/>
      <c r="B5" s="320" t="s">
        <v>131</v>
      </c>
      <c r="C5" s="320"/>
      <c r="D5" s="320"/>
      <c r="E5" s="320"/>
      <c r="F5" s="320"/>
      <c r="G5" s="69"/>
    </row>
    <row r="6" spans="1:27" s="2" customFormat="1" ht="18.75" customHeight="1" x14ac:dyDescent="0.35">
      <c r="A6" s="74"/>
      <c r="B6" s="312" t="s">
        <v>173</v>
      </c>
      <c r="C6" s="313"/>
      <c r="D6" s="313"/>
      <c r="E6" s="313"/>
      <c r="F6" s="314"/>
      <c r="G6" s="18"/>
    </row>
    <row r="7" spans="1:27" s="71" customFormat="1" ht="27" customHeight="1" x14ac:dyDescent="0.3">
      <c r="B7" s="145" t="s">
        <v>132</v>
      </c>
      <c r="H7" s="68"/>
      <c r="I7" s="68"/>
    </row>
    <row r="8" spans="1:27" s="18" customFormat="1" ht="17.149999999999999" customHeight="1" x14ac:dyDescent="0.3">
      <c r="B8" s="136" t="s">
        <v>112</v>
      </c>
      <c r="H8" s="103"/>
      <c r="I8" s="103"/>
    </row>
    <row r="9" spans="1:27" s="18" customFormat="1" ht="17.149999999999999" customHeight="1" x14ac:dyDescent="0.3">
      <c r="B9" s="136" t="s">
        <v>113</v>
      </c>
      <c r="D9" s="134"/>
      <c r="E9" s="134"/>
      <c r="F9" s="134"/>
      <c r="H9" s="103"/>
      <c r="I9" s="103"/>
    </row>
    <row r="10" spans="1:27" s="187" customFormat="1" ht="29.25" customHeight="1" x14ac:dyDescent="0.3">
      <c r="B10" s="315" t="s">
        <v>161</v>
      </c>
      <c r="C10" s="316"/>
      <c r="D10" s="316"/>
      <c r="E10" s="316"/>
      <c r="F10" s="316"/>
      <c r="H10" s="188"/>
      <c r="I10" s="188"/>
    </row>
    <row r="11" spans="1:27" s="18" customFormat="1" x14ac:dyDescent="0.35">
      <c r="B11" s="75"/>
      <c r="D11" s="75"/>
      <c r="E11" s="75"/>
      <c r="F11" s="75"/>
      <c r="H11" s="103"/>
      <c r="I11" s="103"/>
    </row>
    <row r="12" spans="1:27" ht="23" x14ac:dyDescent="0.3">
      <c r="A12" s="72"/>
      <c r="B12" s="325" t="s">
        <v>89</v>
      </c>
      <c r="C12" s="325"/>
      <c r="D12" s="325"/>
      <c r="E12" s="325"/>
      <c r="F12" s="325"/>
      <c r="H12" s="68"/>
      <c r="I12" s="68"/>
      <c r="AA12" s="46"/>
    </row>
    <row r="13" spans="1:27" s="78" customFormat="1" ht="74.25" customHeight="1" x14ac:dyDescent="0.35">
      <c r="A13" s="18"/>
      <c r="B13" s="323" t="s">
        <v>167</v>
      </c>
      <c r="C13" s="323"/>
      <c r="D13" s="323"/>
      <c r="E13" s="323"/>
      <c r="F13" s="323"/>
      <c r="G13" s="18"/>
      <c r="H13" s="103"/>
      <c r="I13" s="103"/>
      <c r="J13" s="18"/>
      <c r="K13" s="18"/>
      <c r="L13" s="18"/>
      <c r="M13" s="18"/>
      <c r="N13" s="18"/>
      <c r="O13" s="18"/>
      <c r="P13" s="18"/>
      <c r="Q13" s="18"/>
      <c r="R13" s="18"/>
      <c r="S13" s="18"/>
      <c r="T13" s="18"/>
      <c r="U13" s="18"/>
      <c r="V13" s="18"/>
      <c r="W13" s="18"/>
      <c r="X13" s="18"/>
      <c r="Y13" s="18"/>
      <c r="Z13" s="18"/>
    </row>
    <row r="14" spans="1:27" s="75" customFormat="1" ht="75" customHeight="1" x14ac:dyDescent="0.35">
      <c r="B14" s="324" t="s">
        <v>126</v>
      </c>
      <c r="C14" s="324"/>
      <c r="D14" s="324"/>
      <c r="E14" s="324"/>
      <c r="F14" s="324"/>
      <c r="G14" s="132"/>
      <c r="I14" s="78"/>
      <c r="J14" s="78"/>
      <c r="K14" s="78"/>
      <c r="L14" s="78"/>
      <c r="M14" s="78"/>
      <c r="N14" s="78"/>
    </row>
    <row r="15" spans="1:27" s="75" customFormat="1" ht="42" customHeight="1" x14ac:dyDescent="0.35">
      <c r="B15" s="326" t="s">
        <v>168</v>
      </c>
      <c r="C15" s="327"/>
      <c r="D15" s="327"/>
      <c r="E15" s="327"/>
      <c r="F15" s="327"/>
      <c r="G15" s="132"/>
      <c r="H15" s="78"/>
      <c r="I15" s="78"/>
      <c r="J15" s="78"/>
      <c r="K15" s="78"/>
      <c r="L15" s="78"/>
      <c r="M15" s="78"/>
    </row>
    <row r="16" spans="1:27" s="138" customFormat="1" ht="8" x14ac:dyDescent="0.2">
      <c r="A16" s="137"/>
      <c r="C16" s="139"/>
      <c r="D16" s="140"/>
      <c r="H16" s="141"/>
    </row>
    <row r="17" spans="1:27" s="69" customFormat="1" ht="15" customHeight="1" x14ac:dyDescent="0.3">
      <c r="A17" s="72"/>
      <c r="B17" s="125" t="s">
        <v>106</v>
      </c>
      <c r="C17" s="104" t="s">
        <v>162</v>
      </c>
      <c r="D17" s="105" t="s">
        <v>92</v>
      </c>
      <c r="H17" s="124"/>
      <c r="I17" s="124"/>
      <c r="J17" s="124"/>
      <c r="K17" s="124"/>
      <c r="L17" s="124"/>
      <c r="M17" s="124"/>
    </row>
    <row r="18" spans="1:27" s="138" customFormat="1" ht="8" x14ac:dyDescent="0.2">
      <c r="A18" s="137"/>
      <c r="C18" s="139"/>
      <c r="D18" s="140"/>
      <c r="H18" s="141"/>
    </row>
    <row r="19" spans="1:27" s="69" customFormat="1" x14ac:dyDescent="0.3">
      <c r="A19" s="72"/>
      <c r="B19" s="129"/>
      <c r="C19" s="130" t="s">
        <v>163</v>
      </c>
      <c r="D19" s="129"/>
      <c r="E19" s="129"/>
      <c r="F19" s="129"/>
      <c r="H19" s="71"/>
    </row>
    <row r="20" spans="1:27" s="69" customFormat="1" x14ac:dyDescent="0.3">
      <c r="A20" s="72"/>
      <c r="B20" s="129"/>
      <c r="C20" s="130" t="s">
        <v>164</v>
      </c>
      <c r="D20" s="129"/>
      <c r="E20" s="129"/>
      <c r="F20" s="129"/>
      <c r="H20" s="71"/>
    </row>
    <row r="21" spans="1:27" s="69" customFormat="1" x14ac:dyDescent="0.3">
      <c r="A21" s="72"/>
      <c r="B21" s="129"/>
      <c r="C21" s="131" t="s">
        <v>165</v>
      </c>
      <c r="D21" s="129"/>
      <c r="E21" s="129"/>
      <c r="F21" s="129"/>
      <c r="H21" s="71"/>
    </row>
    <row r="22" spans="1:27" s="69" customFormat="1" ht="14.5" x14ac:dyDescent="0.35">
      <c r="A22" s="72"/>
      <c r="B22" s="76"/>
      <c r="C22" s="76"/>
      <c r="F22" s="77"/>
      <c r="H22" s="71"/>
    </row>
    <row r="23" spans="1:27" s="78" customFormat="1" ht="28" x14ac:dyDescent="0.3">
      <c r="A23" s="74"/>
      <c r="B23" s="133" t="s">
        <v>107</v>
      </c>
      <c r="C23" s="126" t="s">
        <v>105</v>
      </c>
      <c r="D23" s="127" t="s">
        <v>104</v>
      </c>
      <c r="E23" s="127" t="s">
        <v>118</v>
      </c>
      <c r="F23" s="127" t="s">
        <v>88</v>
      </c>
      <c r="G23" s="69"/>
      <c r="H23" s="71"/>
      <c r="I23" s="18"/>
      <c r="J23" s="18"/>
      <c r="K23" s="18"/>
      <c r="L23" s="18"/>
      <c r="M23" s="18"/>
      <c r="N23" s="18"/>
      <c r="O23" s="18"/>
      <c r="P23" s="18"/>
      <c r="Q23" s="18"/>
      <c r="R23" s="18"/>
      <c r="S23" s="18"/>
      <c r="T23" s="18"/>
      <c r="U23" s="18"/>
      <c r="V23" s="18"/>
      <c r="W23" s="18"/>
    </row>
    <row r="24" spans="1:27" s="78" customFormat="1" ht="18" customHeight="1" x14ac:dyDescent="0.35">
      <c r="A24" s="74"/>
      <c r="B24" s="163" t="s">
        <v>136</v>
      </c>
      <c r="C24" s="164"/>
      <c r="D24" s="164" t="s">
        <v>92</v>
      </c>
      <c r="E24" s="165"/>
      <c r="F24" s="166">
        <v>0</v>
      </c>
      <c r="G24" s="18"/>
      <c r="H24" s="103"/>
      <c r="I24" s="18"/>
      <c r="J24" s="18"/>
      <c r="K24" s="18"/>
      <c r="L24" s="18"/>
      <c r="M24" s="18"/>
      <c r="N24" s="18"/>
      <c r="O24" s="18"/>
      <c r="P24" s="18"/>
      <c r="Q24" s="18"/>
      <c r="R24" s="18"/>
      <c r="S24" s="18"/>
      <c r="T24" s="18"/>
      <c r="U24" s="18"/>
      <c r="V24" s="18"/>
      <c r="W24" s="18"/>
    </row>
    <row r="25" spans="1:27" s="78" customFormat="1" ht="18" customHeight="1" x14ac:dyDescent="0.35">
      <c r="A25" s="74"/>
      <c r="B25" s="163" t="s">
        <v>137</v>
      </c>
      <c r="C25" s="164"/>
      <c r="D25" s="164" t="s">
        <v>92</v>
      </c>
      <c r="E25" s="165"/>
      <c r="F25" s="166">
        <v>0</v>
      </c>
      <c r="G25" s="18"/>
      <c r="H25" s="103"/>
      <c r="I25" s="18"/>
      <c r="J25" s="18"/>
      <c r="K25" s="18"/>
      <c r="L25" s="18"/>
      <c r="M25" s="18"/>
      <c r="N25" s="18"/>
      <c r="O25" s="18"/>
      <c r="P25" s="18"/>
      <c r="Q25" s="18"/>
      <c r="R25" s="18"/>
      <c r="S25" s="18"/>
      <c r="T25" s="18"/>
      <c r="U25" s="18"/>
      <c r="V25" s="18"/>
      <c r="W25" s="18"/>
    </row>
    <row r="26" spans="1:27" s="78" customFormat="1" ht="18" customHeight="1" x14ac:dyDescent="0.35">
      <c r="A26" s="74"/>
      <c r="B26" s="163" t="s">
        <v>94</v>
      </c>
      <c r="C26" s="164"/>
      <c r="D26" s="164" t="s">
        <v>92</v>
      </c>
      <c r="E26" s="165"/>
      <c r="F26" s="166">
        <v>0</v>
      </c>
      <c r="G26" s="18"/>
      <c r="H26" s="103"/>
      <c r="I26" s="18"/>
      <c r="J26" s="18"/>
      <c r="K26" s="18"/>
      <c r="L26" s="18"/>
      <c r="M26" s="18"/>
      <c r="N26" s="18"/>
      <c r="O26" s="18"/>
      <c r="P26" s="18"/>
      <c r="Q26" s="18"/>
      <c r="R26" s="18"/>
      <c r="S26" s="18"/>
      <c r="T26" s="18"/>
      <c r="U26" s="18"/>
      <c r="V26" s="18"/>
      <c r="W26" s="18"/>
    </row>
    <row r="27" spans="1:27" s="78" customFormat="1" ht="18" customHeight="1" x14ac:dyDescent="0.35">
      <c r="A27" s="74"/>
      <c r="B27" s="163" t="s">
        <v>95</v>
      </c>
      <c r="C27" s="164"/>
      <c r="D27" s="164" t="s">
        <v>92</v>
      </c>
      <c r="E27" s="165"/>
      <c r="F27" s="166">
        <v>0</v>
      </c>
      <c r="G27" s="18"/>
      <c r="H27" s="103"/>
      <c r="I27" s="18"/>
      <c r="J27" s="18"/>
      <c r="K27" s="18"/>
      <c r="L27" s="18"/>
      <c r="M27" s="18"/>
      <c r="N27" s="18"/>
      <c r="O27" s="18"/>
      <c r="P27" s="18"/>
      <c r="Q27" s="18"/>
      <c r="R27" s="18"/>
      <c r="S27" s="18"/>
      <c r="T27" s="18"/>
      <c r="U27" s="18"/>
      <c r="V27" s="18"/>
      <c r="W27" s="18"/>
    </row>
    <row r="28" spans="1:27" s="78" customFormat="1" ht="18" customHeight="1" x14ac:dyDescent="0.35">
      <c r="A28" s="74"/>
      <c r="B28" s="164" t="s">
        <v>166</v>
      </c>
      <c r="C28" s="164"/>
      <c r="D28" s="164" t="s">
        <v>92</v>
      </c>
      <c r="E28" s="165"/>
      <c r="F28" s="166">
        <v>0</v>
      </c>
      <c r="G28" s="18"/>
      <c r="H28" s="103"/>
      <c r="I28" s="18"/>
      <c r="J28" s="18"/>
      <c r="K28" s="18"/>
      <c r="L28" s="18"/>
      <c r="M28" s="18"/>
      <c r="N28" s="18"/>
      <c r="O28" s="18"/>
      <c r="P28" s="18"/>
      <c r="Q28" s="18"/>
      <c r="R28" s="18"/>
      <c r="S28" s="18"/>
      <c r="T28" s="18"/>
      <c r="U28" s="18"/>
      <c r="V28" s="18"/>
      <c r="W28" s="18"/>
    </row>
    <row r="29" spans="1:27" s="78" customFormat="1" ht="18" customHeight="1" x14ac:dyDescent="0.35">
      <c r="A29" s="74"/>
      <c r="B29" s="164" t="s">
        <v>166</v>
      </c>
      <c r="C29" s="164"/>
      <c r="D29" s="164" t="s">
        <v>92</v>
      </c>
      <c r="E29" s="165"/>
      <c r="F29" s="166">
        <v>0</v>
      </c>
      <c r="G29" s="18"/>
      <c r="H29" s="103"/>
      <c r="I29" s="18"/>
      <c r="J29" s="18"/>
      <c r="K29" s="18"/>
      <c r="L29" s="18"/>
      <c r="M29" s="18"/>
      <c r="N29" s="18"/>
      <c r="O29" s="18"/>
      <c r="P29" s="18"/>
      <c r="Q29" s="18"/>
      <c r="R29" s="18"/>
      <c r="S29" s="18"/>
      <c r="T29" s="18"/>
      <c r="U29" s="18"/>
      <c r="V29" s="18"/>
      <c r="W29" s="18"/>
    </row>
    <row r="30" spans="1:27" s="78" customFormat="1" ht="18" customHeight="1" x14ac:dyDescent="0.35">
      <c r="A30" s="74"/>
      <c r="B30" s="164"/>
      <c r="C30" s="164"/>
      <c r="D30" s="164" t="s">
        <v>92</v>
      </c>
      <c r="E30" s="165"/>
      <c r="F30" s="166">
        <v>0</v>
      </c>
      <c r="G30" s="18"/>
      <c r="H30" s="103"/>
      <c r="I30" s="18"/>
      <c r="J30" s="18"/>
      <c r="K30" s="18"/>
      <c r="L30" s="18"/>
      <c r="M30" s="18"/>
      <c r="N30" s="18"/>
      <c r="O30" s="18"/>
      <c r="P30" s="18"/>
      <c r="Q30" s="18"/>
      <c r="R30" s="18"/>
      <c r="S30" s="18"/>
      <c r="T30" s="18"/>
      <c r="U30" s="18"/>
      <c r="V30" s="18"/>
      <c r="W30" s="18"/>
    </row>
    <row r="31" spans="1:27" ht="18" customHeight="1" x14ac:dyDescent="0.35">
      <c r="A31" s="72"/>
      <c r="B31" s="81" t="s">
        <v>84</v>
      </c>
      <c r="C31" s="82"/>
      <c r="E31" s="83" t="s">
        <v>85</v>
      </c>
      <c r="F31" s="84">
        <f>SUM(F24:F30)</f>
        <v>0</v>
      </c>
      <c r="H31" s="69"/>
      <c r="X31" s="46"/>
      <c r="Y31" s="46"/>
      <c r="Z31" s="46"/>
      <c r="AA31" s="46"/>
    </row>
    <row r="32" spans="1:27" s="69" customFormat="1" ht="6" customHeight="1" x14ac:dyDescent="0.3">
      <c r="A32" s="72"/>
      <c r="B32" s="85"/>
      <c r="C32" s="85"/>
      <c r="D32" s="85"/>
      <c r="E32" s="85"/>
      <c r="F32" s="85"/>
    </row>
    <row r="33" spans="1:27" s="78" customFormat="1" ht="28" x14ac:dyDescent="0.3">
      <c r="A33" s="74"/>
      <c r="B33" s="133" t="s">
        <v>93</v>
      </c>
      <c r="C33" s="128" t="s">
        <v>105</v>
      </c>
      <c r="D33" s="127" t="s">
        <v>108</v>
      </c>
      <c r="E33" s="127" t="s">
        <v>109</v>
      </c>
      <c r="F33" s="127" t="s">
        <v>110</v>
      </c>
      <c r="G33" s="69"/>
      <c r="H33" s="69"/>
      <c r="I33" s="18"/>
      <c r="J33" s="18"/>
      <c r="K33" s="18"/>
      <c r="L33" s="18"/>
      <c r="M33" s="18"/>
      <c r="N33" s="18"/>
      <c r="O33" s="18"/>
      <c r="P33" s="18"/>
      <c r="Q33" s="18"/>
      <c r="R33" s="18"/>
      <c r="S33" s="18"/>
      <c r="T33" s="18"/>
      <c r="U33" s="18"/>
      <c r="V33" s="18"/>
      <c r="W33" s="18"/>
    </row>
    <row r="34" spans="1:27" s="78" customFormat="1" ht="18" customHeight="1" x14ac:dyDescent="0.35">
      <c r="A34" s="74"/>
      <c r="B34" s="167" t="s">
        <v>96</v>
      </c>
      <c r="C34" s="164"/>
      <c r="D34" s="165"/>
      <c r="E34" s="168">
        <v>0</v>
      </c>
      <c r="F34" s="166">
        <v>0</v>
      </c>
      <c r="G34" s="18"/>
      <c r="H34" s="18"/>
      <c r="I34" s="18"/>
      <c r="J34" s="18"/>
      <c r="K34" s="18"/>
      <c r="L34" s="18"/>
      <c r="M34" s="18"/>
      <c r="N34" s="18"/>
      <c r="O34" s="18"/>
      <c r="P34" s="18"/>
      <c r="Q34" s="18"/>
      <c r="R34" s="18"/>
      <c r="S34" s="18"/>
      <c r="T34" s="18"/>
      <c r="U34" s="18"/>
      <c r="V34" s="18"/>
      <c r="W34" s="18"/>
    </row>
    <row r="35" spans="1:27" s="78" customFormat="1" ht="18" customHeight="1" x14ac:dyDescent="0.35">
      <c r="A35" s="74"/>
      <c r="B35" s="167" t="s">
        <v>97</v>
      </c>
      <c r="C35" s="164"/>
      <c r="D35" s="165"/>
      <c r="E35" s="168">
        <v>0</v>
      </c>
      <c r="F35" s="166">
        <v>0</v>
      </c>
      <c r="G35" s="18"/>
      <c r="H35" s="18"/>
      <c r="I35" s="18"/>
      <c r="J35" s="18"/>
      <c r="K35" s="18"/>
      <c r="L35" s="18"/>
      <c r="M35" s="18"/>
      <c r="N35" s="18"/>
      <c r="O35" s="18"/>
      <c r="P35" s="18"/>
      <c r="Q35" s="18"/>
      <c r="R35" s="18"/>
      <c r="S35" s="18"/>
      <c r="T35" s="18"/>
      <c r="U35" s="18"/>
      <c r="V35" s="18"/>
      <c r="W35" s="18"/>
    </row>
    <row r="36" spans="1:27" s="78" customFormat="1" ht="18" customHeight="1" x14ac:dyDescent="0.35">
      <c r="A36" s="74"/>
      <c r="B36" s="164" t="s">
        <v>98</v>
      </c>
      <c r="C36" s="164"/>
      <c r="D36" s="165"/>
      <c r="E36" s="168">
        <v>0</v>
      </c>
      <c r="F36" s="166">
        <v>0</v>
      </c>
      <c r="G36" s="18"/>
      <c r="H36" s="18"/>
      <c r="I36" s="18"/>
      <c r="J36" s="18"/>
      <c r="K36" s="18"/>
      <c r="L36" s="18"/>
      <c r="M36" s="18"/>
      <c r="N36" s="18"/>
      <c r="O36" s="18"/>
      <c r="P36" s="18"/>
      <c r="Q36" s="18"/>
      <c r="R36" s="18"/>
      <c r="S36" s="18"/>
      <c r="T36" s="18"/>
      <c r="U36" s="18"/>
      <c r="V36" s="18"/>
      <c r="W36" s="18"/>
    </row>
    <row r="37" spans="1:27" s="78" customFormat="1" ht="18" customHeight="1" x14ac:dyDescent="0.35">
      <c r="A37" s="74"/>
      <c r="B37" s="164" t="s">
        <v>166</v>
      </c>
      <c r="C37" s="164"/>
      <c r="D37" s="165"/>
      <c r="E37" s="168">
        <v>0</v>
      </c>
      <c r="F37" s="166">
        <v>0</v>
      </c>
      <c r="G37" s="18"/>
      <c r="H37" s="103"/>
      <c r="I37" s="18"/>
      <c r="J37" s="18"/>
      <c r="K37" s="18"/>
      <c r="L37" s="18"/>
      <c r="M37" s="18"/>
      <c r="N37" s="18"/>
      <c r="O37" s="18"/>
      <c r="P37" s="18"/>
      <c r="Q37" s="18"/>
      <c r="R37" s="18"/>
      <c r="S37" s="18"/>
      <c r="T37" s="18"/>
      <c r="U37" s="18"/>
      <c r="V37" s="18"/>
      <c r="W37" s="18"/>
    </row>
    <row r="38" spans="1:27" s="78" customFormat="1" ht="18" customHeight="1" x14ac:dyDescent="0.35">
      <c r="A38" s="74"/>
      <c r="B38" s="164" t="s">
        <v>166</v>
      </c>
      <c r="C38" s="164"/>
      <c r="D38" s="165"/>
      <c r="E38" s="168">
        <v>0</v>
      </c>
      <c r="F38" s="166">
        <v>0</v>
      </c>
      <c r="G38" s="18"/>
      <c r="H38" s="18"/>
      <c r="I38" s="18"/>
      <c r="J38" s="18"/>
      <c r="K38" s="18"/>
      <c r="L38" s="18"/>
      <c r="M38" s="18"/>
      <c r="N38" s="18"/>
      <c r="O38" s="18"/>
      <c r="P38" s="18"/>
      <c r="Q38" s="18"/>
      <c r="R38" s="18"/>
      <c r="S38" s="18"/>
      <c r="T38" s="18"/>
      <c r="U38" s="18"/>
      <c r="V38" s="18"/>
      <c r="W38" s="18"/>
    </row>
    <row r="39" spans="1:27" s="78" customFormat="1" ht="18" customHeight="1" x14ac:dyDescent="0.35">
      <c r="A39" s="74"/>
      <c r="B39" s="167"/>
      <c r="C39" s="164"/>
      <c r="D39" s="165"/>
      <c r="E39" s="168">
        <v>0</v>
      </c>
      <c r="F39" s="166">
        <v>0</v>
      </c>
      <c r="G39" s="18"/>
      <c r="H39" s="18"/>
      <c r="I39" s="18"/>
      <c r="J39" s="18"/>
      <c r="K39" s="18"/>
      <c r="L39" s="18"/>
      <c r="M39" s="18"/>
      <c r="N39" s="18"/>
      <c r="O39" s="18"/>
      <c r="P39" s="18"/>
      <c r="Q39" s="18"/>
      <c r="R39" s="18"/>
      <c r="S39" s="18"/>
      <c r="T39" s="18"/>
      <c r="U39" s="18"/>
      <c r="V39" s="18"/>
      <c r="W39" s="18"/>
    </row>
    <row r="40" spans="1:27" ht="18" customHeight="1" x14ac:dyDescent="0.35">
      <c r="A40" s="72"/>
      <c r="B40" s="81" t="s">
        <v>84</v>
      </c>
      <c r="C40" s="82"/>
      <c r="E40" s="83" t="s">
        <v>85</v>
      </c>
      <c r="F40" s="84">
        <f>SUM(F34:F39)</f>
        <v>0</v>
      </c>
      <c r="H40" s="69"/>
      <c r="X40" s="46"/>
      <c r="Y40" s="46"/>
      <c r="Z40" s="46"/>
      <c r="AA40" s="46"/>
    </row>
    <row r="41" spans="1:27" s="69" customFormat="1" ht="6" customHeight="1" x14ac:dyDescent="0.3">
      <c r="A41" s="72"/>
      <c r="B41" s="85"/>
      <c r="C41" s="85"/>
      <c r="D41" s="85"/>
      <c r="E41" s="85"/>
      <c r="F41" s="85"/>
    </row>
    <row r="42" spans="1:27" s="78" customFormat="1" ht="33" customHeight="1" x14ac:dyDescent="0.3">
      <c r="A42" s="74"/>
      <c r="B42" s="108" t="s">
        <v>111</v>
      </c>
      <c r="C42" s="128" t="s">
        <v>105</v>
      </c>
      <c r="D42" s="127" t="s">
        <v>129</v>
      </c>
      <c r="E42" s="127" t="s">
        <v>109</v>
      </c>
      <c r="F42" s="127" t="s">
        <v>88</v>
      </c>
      <c r="G42" s="69"/>
      <c r="H42" s="18"/>
      <c r="I42" s="18"/>
      <c r="J42" s="18"/>
      <c r="K42" s="18"/>
      <c r="L42" s="18"/>
      <c r="M42" s="18"/>
      <c r="N42" s="18"/>
      <c r="O42" s="18"/>
      <c r="P42" s="18"/>
      <c r="Q42" s="18"/>
      <c r="R42" s="18"/>
      <c r="S42" s="18"/>
      <c r="T42" s="18"/>
      <c r="U42" s="18"/>
      <c r="V42" s="18"/>
      <c r="W42" s="18"/>
    </row>
    <row r="43" spans="1:27" s="78" customFormat="1" ht="18" customHeight="1" x14ac:dyDescent="0.35">
      <c r="A43" s="74"/>
      <c r="B43" s="169" t="s">
        <v>127</v>
      </c>
      <c r="C43" s="170"/>
      <c r="D43" s="165"/>
      <c r="E43" s="165"/>
      <c r="F43" s="166">
        <v>0</v>
      </c>
      <c r="G43" s="18"/>
      <c r="H43" s="18"/>
      <c r="I43" s="18"/>
      <c r="J43" s="18"/>
      <c r="K43" s="18"/>
      <c r="L43" s="18"/>
      <c r="M43" s="18"/>
      <c r="N43" s="18"/>
      <c r="O43" s="18"/>
      <c r="P43" s="18"/>
      <c r="Q43" s="18"/>
      <c r="R43" s="18"/>
      <c r="S43" s="18"/>
      <c r="T43" s="18"/>
      <c r="U43" s="18"/>
      <c r="V43" s="18"/>
      <c r="W43" s="18"/>
      <c r="X43" s="18"/>
      <c r="Y43" s="18"/>
      <c r="Z43" s="18"/>
    </row>
    <row r="44" spans="1:27" s="78" customFormat="1" ht="18" customHeight="1" x14ac:dyDescent="0.35">
      <c r="A44" s="74"/>
      <c r="B44" s="167" t="s">
        <v>99</v>
      </c>
      <c r="C44" s="164"/>
      <c r="D44" s="165"/>
      <c r="E44" s="165"/>
      <c r="F44" s="166">
        <v>0</v>
      </c>
      <c r="G44" s="18"/>
      <c r="H44" s="18"/>
      <c r="I44" s="18"/>
      <c r="J44" s="18"/>
      <c r="K44" s="18"/>
      <c r="L44" s="18"/>
      <c r="M44" s="18"/>
      <c r="N44" s="18"/>
      <c r="O44" s="18"/>
      <c r="P44" s="18"/>
      <c r="Q44" s="18"/>
      <c r="R44" s="18"/>
      <c r="S44" s="18"/>
      <c r="T44" s="18"/>
      <c r="U44" s="18"/>
      <c r="V44" s="18"/>
      <c r="W44" s="18"/>
      <c r="X44" s="18"/>
      <c r="Y44" s="18"/>
      <c r="Z44" s="18"/>
    </row>
    <row r="45" spans="1:27" s="78" customFormat="1" ht="18" customHeight="1" x14ac:dyDescent="0.35">
      <c r="A45" s="74"/>
      <c r="B45" s="164" t="s">
        <v>100</v>
      </c>
      <c r="C45" s="164"/>
      <c r="D45" s="165"/>
      <c r="E45" s="165"/>
      <c r="F45" s="166">
        <v>0</v>
      </c>
      <c r="G45" s="18"/>
      <c r="H45" s="18"/>
      <c r="I45" s="18"/>
      <c r="J45" s="18"/>
      <c r="K45" s="18"/>
      <c r="L45" s="18"/>
      <c r="M45" s="18"/>
      <c r="N45" s="18"/>
      <c r="O45" s="18"/>
      <c r="P45" s="18"/>
      <c r="Q45" s="18"/>
      <c r="R45" s="18"/>
      <c r="S45" s="18"/>
      <c r="T45" s="18"/>
      <c r="U45" s="18"/>
      <c r="V45" s="18"/>
      <c r="W45" s="18"/>
      <c r="X45" s="18"/>
      <c r="Y45" s="18"/>
      <c r="Z45" s="18"/>
    </row>
    <row r="46" spans="1:27" s="78" customFormat="1" ht="18" customHeight="1" x14ac:dyDescent="0.35">
      <c r="A46" s="74"/>
      <c r="B46" s="164" t="s">
        <v>101</v>
      </c>
      <c r="C46" s="164"/>
      <c r="D46" s="165"/>
      <c r="E46" s="165"/>
      <c r="F46" s="166">
        <v>0</v>
      </c>
      <c r="G46" s="18"/>
      <c r="H46" s="18"/>
      <c r="I46" s="18"/>
      <c r="J46" s="18"/>
      <c r="K46" s="18"/>
      <c r="L46" s="18"/>
      <c r="M46" s="18"/>
      <c r="N46" s="18"/>
      <c r="O46" s="18"/>
      <c r="P46" s="18"/>
      <c r="Q46" s="18"/>
      <c r="R46" s="18"/>
      <c r="S46" s="18"/>
      <c r="T46" s="18"/>
      <c r="U46" s="18"/>
      <c r="V46" s="18"/>
      <c r="W46" s="18"/>
      <c r="X46" s="18"/>
      <c r="Y46" s="18"/>
      <c r="Z46" s="18"/>
    </row>
    <row r="47" spans="1:27" s="78" customFormat="1" ht="18" customHeight="1" x14ac:dyDescent="0.35">
      <c r="A47" s="74"/>
      <c r="B47" s="164" t="s">
        <v>128</v>
      </c>
      <c r="C47" s="164"/>
      <c r="D47" s="165"/>
      <c r="E47" s="165"/>
      <c r="F47" s="166">
        <v>0</v>
      </c>
      <c r="G47" s="18"/>
      <c r="H47" s="18"/>
      <c r="I47" s="18"/>
      <c r="J47" s="18"/>
      <c r="K47" s="18"/>
      <c r="L47" s="18"/>
      <c r="M47" s="18"/>
      <c r="N47" s="18"/>
      <c r="O47" s="18"/>
      <c r="P47" s="18"/>
      <c r="Q47" s="18"/>
      <c r="R47" s="18"/>
      <c r="S47" s="18"/>
      <c r="T47" s="18"/>
      <c r="U47" s="18"/>
      <c r="V47" s="18"/>
      <c r="W47" s="18"/>
      <c r="X47" s="18"/>
      <c r="Y47" s="18"/>
      <c r="Z47" s="18"/>
    </row>
    <row r="48" spans="1:27" s="78" customFormat="1" ht="18" customHeight="1" x14ac:dyDescent="0.35">
      <c r="A48" s="74"/>
      <c r="B48" s="164" t="s">
        <v>121</v>
      </c>
      <c r="C48" s="164"/>
      <c r="D48" s="165"/>
      <c r="E48" s="165"/>
      <c r="F48" s="166">
        <v>0</v>
      </c>
      <c r="G48" s="18"/>
      <c r="H48" s="18"/>
      <c r="I48" s="18"/>
      <c r="J48" s="18"/>
      <c r="K48" s="18"/>
      <c r="L48" s="18"/>
      <c r="M48" s="18"/>
      <c r="N48" s="18"/>
      <c r="O48" s="18"/>
      <c r="P48" s="18"/>
      <c r="Q48" s="18"/>
      <c r="R48" s="18"/>
      <c r="S48" s="18"/>
      <c r="T48" s="18"/>
      <c r="U48" s="18"/>
      <c r="V48" s="18"/>
      <c r="W48" s="18"/>
      <c r="X48" s="18"/>
      <c r="Y48" s="18"/>
      <c r="Z48" s="18"/>
    </row>
    <row r="49" spans="1:27" s="78" customFormat="1" ht="18" customHeight="1" x14ac:dyDescent="0.35">
      <c r="A49" s="74"/>
      <c r="B49" s="164" t="s">
        <v>122</v>
      </c>
      <c r="C49" s="164"/>
      <c r="D49" s="165"/>
      <c r="E49" s="165"/>
      <c r="F49" s="166">
        <v>0</v>
      </c>
      <c r="G49" s="18"/>
      <c r="H49" s="18"/>
      <c r="I49" s="18"/>
      <c r="J49" s="18"/>
      <c r="K49" s="18"/>
      <c r="L49" s="18"/>
      <c r="M49" s="18"/>
      <c r="N49" s="18"/>
      <c r="O49" s="18"/>
      <c r="P49" s="18"/>
      <c r="Q49" s="18"/>
      <c r="R49" s="18"/>
      <c r="S49" s="18"/>
      <c r="T49" s="18"/>
      <c r="U49" s="18"/>
      <c r="V49" s="18"/>
      <c r="W49" s="18"/>
      <c r="X49" s="18"/>
      <c r="Y49" s="18"/>
      <c r="Z49" s="18"/>
      <c r="AA49" s="18"/>
    </row>
    <row r="50" spans="1:27" s="78" customFormat="1" ht="18" customHeight="1" x14ac:dyDescent="0.35">
      <c r="A50" s="74"/>
      <c r="B50" s="164" t="s">
        <v>123</v>
      </c>
      <c r="C50" s="164"/>
      <c r="D50" s="165"/>
      <c r="E50" s="165"/>
      <c r="F50" s="166">
        <v>0</v>
      </c>
      <c r="G50" s="18"/>
      <c r="H50" s="18"/>
      <c r="I50" s="18"/>
      <c r="J50" s="18"/>
      <c r="K50" s="18"/>
      <c r="L50" s="18"/>
      <c r="M50" s="18"/>
      <c r="N50" s="18"/>
      <c r="O50" s="18"/>
      <c r="P50" s="18"/>
      <c r="Q50" s="18"/>
      <c r="R50" s="18"/>
      <c r="S50" s="18"/>
      <c r="T50" s="18"/>
      <c r="U50" s="18"/>
      <c r="V50" s="18"/>
      <c r="W50" s="18"/>
      <c r="X50" s="18"/>
      <c r="Y50" s="18"/>
      <c r="Z50" s="18"/>
      <c r="AA50" s="18"/>
    </row>
    <row r="51" spans="1:27" s="78" customFormat="1" ht="18" customHeight="1" x14ac:dyDescent="0.35">
      <c r="A51" s="74"/>
      <c r="B51" s="164" t="s">
        <v>124</v>
      </c>
      <c r="C51" s="164"/>
      <c r="D51" s="165"/>
      <c r="E51" s="165"/>
      <c r="F51" s="166">
        <v>0</v>
      </c>
      <c r="G51" s="18"/>
      <c r="H51" s="18"/>
      <c r="I51" s="18"/>
      <c r="J51" s="18"/>
      <c r="K51" s="18"/>
      <c r="L51" s="18"/>
      <c r="M51" s="18"/>
      <c r="N51" s="18"/>
      <c r="O51" s="18"/>
      <c r="P51" s="18"/>
      <c r="Q51" s="18"/>
      <c r="R51" s="18"/>
      <c r="S51" s="18"/>
      <c r="T51" s="18"/>
      <c r="U51" s="18"/>
      <c r="V51" s="18"/>
      <c r="W51" s="18"/>
      <c r="X51" s="18"/>
      <c r="Y51" s="18"/>
      <c r="Z51" s="18"/>
      <c r="AA51" s="18"/>
    </row>
    <row r="52" spans="1:27" s="78" customFormat="1" ht="18" customHeight="1" x14ac:dyDescent="0.35">
      <c r="A52" s="74"/>
      <c r="B52" s="164" t="s">
        <v>125</v>
      </c>
      <c r="C52" s="164"/>
      <c r="D52" s="165"/>
      <c r="E52" s="165"/>
      <c r="F52" s="166">
        <v>0</v>
      </c>
      <c r="G52" s="18"/>
      <c r="H52" s="18"/>
      <c r="I52" s="18"/>
      <c r="J52" s="18"/>
      <c r="K52" s="18"/>
      <c r="L52" s="18"/>
      <c r="M52" s="18"/>
      <c r="N52" s="18"/>
      <c r="O52" s="18"/>
      <c r="P52" s="18"/>
      <c r="Q52" s="18"/>
      <c r="R52" s="18"/>
      <c r="S52" s="18"/>
      <c r="T52" s="18"/>
      <c r="U52" s="18"/>
      <c r="V52" s="18"/>
      <c r="W52" s="18"/>
      <c r="X52" s="18"/>
      <c r="Y52" s="18"/>
      <c r="Z52" s="18"/>
      <c r="AA52" s="18"/>
    </row>
    <row r="53" spans="1:27" s="78" customFormat="1" ht="18" customHeight="1" x14ac:dyDescent="0.35">
      <c r="A53" s="74"/>
      <c r="B53" s="164" t="s">
        <v>166</v>
      </c>
      <c r="C53" s="164"/>
      <c r="D53" s="165"/>
      <c r="E53" s="165"/>
      <c r="F53" s="166">
        <v>0</v>
      </c>
      <c r="G53" s="18"/>
      <c r="H53" s="18"/>
      <c r="I53" s="18"/>
      <c r="J53" s="18"/>
      <c r="K53" s="18"/>
      <c r="L53" s="18"/>
      <c r="M53" s="18"/>
      <c r="N53" s="18"/>
      <c r="O53" s="18"/>
      <c r="P53" s="18"/>
      <c r="Q53" s="18"/>
      <c r="R53" s="18"/>
      <c r="S53" s="18"/>
      <c r="T53" s="18"/>
      <c r="U53" s="18"/>
      <c r="V53" s="18"/>
      <c r="W53" s="18"/>
      <c r="X53" s="18"/>
      <c r="Y53" s="18"/>
      <c r="Z53" s="18"/>
      <c r="AA53" s="18"/>
    </row>
    <row r="54" spans="1:27" s="78" customFormat="1" ht="18" customHeight="1" x14ac:dyDescent="0.35">
      <c r="A54" s="74"/>
      <c r="B54" s="164" t="s">
        <v>166</v>
      </c>
      <c r="C54" s="164"/>
      <c r="D54" s="165"/>
      <c r="E54" s="165"/>
      <c r="F54" s="166">
        <v>0</v>
      </c>
      <c r="G54" s="18"/>
      <c r="H54" s="18"/>
      <c r="I54" s="18"/>
      <c r="J54" s="18"/>
      <c r="K54" s="18"/>
      <c r="L54" s="18"/>
      <c r="M54" s="18"/>
      <c r="N54" s="18"/>
      <c r="O54" s="18"/>
      <c r="P54" s="18"/>
      <c r="Q54" s="18"/>
      <c r="R54" s="18"/>
      <c r="S54" s="18"/>
      <c r="T54" s="18"/>
      <c r="U54" s="18"/>
      <c r="V54" s="18"/>
      <c r="W54" s="18"/>
      <c r="X54" s="18"/>
      <c r="Y54" s="18"/>
      <c r="Z54" s="18"/>
      <c r="AA54" s="18"/>
    </row>
    <row r="55" spans="1:27" s="78" customFormat="1" ht="18" customHeight="1" x14ac:dyDescent="0.35">
      <c r="A55" s="74"/>
      <c r="B55" s="164"/>
      <c r="C55" s="164"/>
      <c r="D55" s="165"/>
      <c r="E55" s="165"/>
      <c r="F55" s="166">
        <v>0</v>
      </c>
      <c r="G55" s="18"/>
      <c r="H55" s="18"/>
      <c r="I55" s="18"/>
      <c r="J55" s="18"/>
      <c r="K55" s="18"/>
      <c r="L55" s="18"/>
      <c r="M55" s="18"/>
      <c r="N55" s="18"/>
      <c r="O55" s="18"/>
      <c r="P55" s="18"/>
      <c r="Q55" s="18"/>
      <c r="R55" s="18"/>
      <c r="S55" s="18"/>
      <c r="T55" s="18"/>
      <c r="U55" s="18"/>
      <c r="V55" s="18"/>
      <c r="W55" s="18"/>
      <c r="X55" s="18"/>
      <c r="Y55" s="18"/>
      <c r="Z55" s="18"/>
      <c r="AA55" s="18"/>
    </row>
    <row r="56" spans="1:27" s="78" customFormat="1" ht="18" customHeight="1" x14ac:dyDescent="0.35">
      <c r="A56" s="74"/>
      <c r="B56" s="164"/>
      <c r="C56" s="164"/>
      <c r="D56" s="165"/>
      <c r="E56" s="165"/>
      <c r="F56" s="166">
        <v>0</v>
      </c>
      <c r="G56" s="18"/>
      <c r="H56" s="18"/>
      <c r="I56" s="18"/>
      <c r="J56" s="18"/>
      <c r="K56" s="18"/>
      <c r="L56" s="18"/>
      <c r="M56" s="18"/>
      <c r="N56" s="18"/>
      <c r="O56" s="18"/>
      <c r="P56" s="18"/>
      <c r="Q56" s="18"/>
      <c r="R56" s="18"/>
      <c r="S56" s="18"/>
      <c r="T56" s="18"/>
      <c r="U56" s="18"/>
      <c r="V56" s="18"/>
      <c r="W56" s="18"/>
      <c r="X56" s="18"/>
      <c r="Y56" s="18"/>
      <c r="Z56" s="18"/>
      <c r="AA56" s="18"/>
    </row>
    <row r="57" spans="1:27" ht="18" customHeight="1" x14ac:dyDescent="0.35">
      <c r="A57" s="72"/>
      <c r="B57" s="81" t="s">
        <v>84</v>
      </c>
      <c r="C57" s="82"/>
      <c r="E57" s="83" t="s">
        <v>85</v>
      </c>
      <c r="F57" s="84">
        <f>SUM(F43:F56)</f>
        <v>0</v>
      </c>
      <c r="H57" s="69"/>
    </row>
    <row r="58" spans="1:27" s="69" customFormat="1" ht="6" customHeight="1" x14ac:dyDescent="0.3">
      <c r="A58" s="72"/>
      <c r="B58" s="85"/>
      <c r="C58" s="85"/>
      <c r="D58" s="85"/>
      <c r="E58" s="85"/>
      <c r="F58" s="85"/>
    </row>
    <row r="59" spans="1:27" s="78" customFormat="1" ht="33" customHeight="1" x14ac:dyDescent="0.3">
      <c r="A59" s="74"/>
      <c r="B59" s="330" t="s">
        <v>114</v>
      </c>
      <c r="C59" s="330"/>
      <c r="D59" s="127" t="s">
        <v>116</v>
      </c>
      <c r="E59" s="127" t="s">
        <v>115</v>
      </c>
      <c r="F59" s="127" t="s">
        <v>88</v>
      </c>
      <c r="G59" s="69"/>
      <c r="H59" s="18"/>
      <c r="I59" s="18"/>
      <c r="J59" s="18"/>
      <c r="K59" s="18"/>
      <c r="L59" s="18"/>
      <c r="M59" s="18"/>
      <c r="N59" s="18"/>
      <c r="O59" s="18"/>
      <c r="P59" s="18"/>
      <c r="Q59" s="18"/>
      <c r="R59" s="18"/>
      <c r="S59" s="18"/>
      <c r="T59" s="18"/>
      <c r="U59" s="18"/>
      <c r="V59" s="18"/>
      <c r="W59" s="18"/>
      <c r="X59" s="18"/>
      <c r="Y59" s="18"/>
      <c r="Z59" s="18"/>
      <c r="AA59" s="18"/>
    </row>
    <row r="60" spans="1:27" ht="18" customHeight="1" x14ac:dyDescent="0.3">
      <c r="A60" s="72"/>
      <c r="B60" s="331" t="s">
        <v>92</v>
      </c>
      <c r="C60" s="332"/>
      <c r="D60" s="79"/>
      <c r="E60" s="79"/>
      <c r="F60" s="80">
        <v>0</v>
      </c>
      <c r="H60" s="69"/>
    </row>
    <row r="61" spans="1:27" ht="18" customHeight="1" x14ac:dyDescent="0.35">
      <c r="A61" s="72"/>
      <c r="B61" s="81"/>
      <c r="C61" s="82"/>
      <c r="E61" s="83" t="s">
        <v>85</v>
      </c>
      <c r="F61" s="84">
        <f>SUM(F60:F60)</f>
        <v>0</v>
      </c>
      <c r="H61" s="69"/>
    </row>
    <row r="62" spans="1:27" s="69" customFormat="1" ht="18" customHeight="1" x14ac:dyDescent="0.35">
      <c r="A62" s="72"/>
      <c r="B62" s="153"/>
      <c r="C62" s="154"/>
      <c r="E62" s="155"/>
      <c r="F62" s="156"/>
    </row>
    <row r="63" spans="1:27" s="69" customFormat="1" ht="18" customHeight="1" x14ac:dyDescent="0.3">
      <c r="A63" s="72"/>
      <c r="B63" s="86"/>
      <c r="C63" s="328" t="s">
        <v>79</v>
      </c>
      <c r="D63" s="328"/>
      <c r="E63" s="328"/>
      <c r="F63" s="162">
        <f>F31+F40+F57+F61</f>
        <v>0</v>
      </c>
    </row>
    <row r="64" spans="1:27" s="69" customFormat="1" ht="18" customHeight="1" x14ac:dyDescent="0.3">
      <c r="A64" s="72"/>
      <c r="B64" s="86"/>
      <c r="C64" s="161"/>
      <c r="D64" s="161"/>
      <c r="E64" s="161"/>
      <c r="F64" s="156"/>
    </row>
    <row r="65" spans="1:27" s="18" customFormat="1" ht="38.25" customHeight="1" x14ac:dyDescent="0.3">
      <c r="A65" s="72"/>
      <c r="B65" s="309" t="s">
        <v>117</v>
      </c>
      <c r="C65" s="310"/>
      <c r="D65" s="310"/>
      <c r="E65" s="310"/>
      <c r="F65" s="311"/>
    </row>
    <row r="66" spans="1:27" s="18" customFormat="1" ht="36.75" customHeight="1" x14ac:dyDescent="0.35">
      <c r="A66" s="74"/>
      <c r="B66" s="333" t="s">
        <v>120</v>
      </c>
      <c r="C66" s="333"/>
      <c r="D66" s="333"/>
      <c r="E66" s="333"/>
      <c r="F66" s="333"/>
    </row>
    <row r="67" spans="1:27" s="69" customFormat="1" x14ac:dyDescent="0.3">
      <c r="A67" s="72"/>
      <c r="B67" s="322"/>
      <c r="C67" s="322"/>
      <c r="D67" s="322"/>
      <c r="F67" s="106" t="s">
        <v>92</v>
      </c>
      <c r="H67" s="71" t="s">
        <v>102</v>
      </c>
    </row>
    <row r="68" spans="1:27" s="69" customFormat="1" ht="12" customHeight="1" x14ac:dyDescent="0.35">
      <c r="A68" s="72"/>
      <c r="B68" s="87"/>
      <c r="C68" s="87"/>
      <c r="D68" s="88"/>
      <c r="E68" s="89"/>
      <c r="F68" s="99"/>
    </row>
    <row r="69" spans="1:27" ht="21" customHeight="1" x14ac:dyDescent="0.3">
      <c r="A69" s="72"/>
      <c r="B69" s="330" t="s">
        <v>133</v>
      </c>
      <c r="C69" s="330"/>
      <c r="D69" s="330"/>
      <c r="E69" s="330"/>
      <c r="F69" s="330"/>
      <c r="H69" s="69"/>
    </row>
    <row r="70" spans="1:27" ht="3" customHeight="1" x14ac:dyDescent="0.3">
      <c r="A70" s="72"/>
      <c r="B70" s="90"/>
      <c r="C70" s="91"/>
      <c r="D70" s="91"/>
      <c r="E70" s="91"/>
      <c r="F70" s="92"/>
      <c r="H70" s="69"/>
    </row>
    <row r="71" spans="1:27" s="18" customFormat="1" ht="14.25" customHeight="1" x14ac:dyDescent="0.35">
      <c r="A71" s="74"/>
      <c r="B71" s="329" t="s">
        <v>90</v>
      </c>
      <c r="C71" s="329"/>
      <c r="D71" s="329"/>
      <c r="E71" s="329"/>
      <c r="G71" s="93"/>
    </row>
    <row r="72" spans="1:27" s="18" customFormat="1" x14ac:dyDescent="0.3">
      <c r="A72" s="74"/>
      <c r="B72" s="321" t="s">
        <v>91</v>
      </c>
      <c r="C72" s="321"/>
      <c r="D72" s="321"/>
      <c r="E72" s="321"/>
      <c r="F72" s="107">
        <v>0</v>
      </c>
      <c r="G72" s="93"/>
    </row>
    <row r="73" spans="1:27" s="69" customFormat="1" ht="15.5" x14ac:dyDescent="0.35">
      <c r="A73" s="72"/>
      <c r="B73" s="94"/>
      <c r="C73" s="94"/>
      <c r="D73" s="94"/>
      <c r="E73" s="94"/>
      <c r="F73" s="94"/>
      <c r="G73" s="95"/>
      <c r="H73" s="71"/>
    </row>
    <row r="74" spans="1:27" s="69" customFormat="1" ht="20" x14ac:dyDescent="0.4">
      <c r="A74" s="72"/>
      <c r="B74" s="87"/>
      <c r="C74" s="87"/>
      <c r="D74" s="96"/>
      <c r="E74" s="97" t="s">
        <v>68</v>
      </c>
      <c r="F74" s="98">
        <f>F63+F72</f>
        <v>0</v>
      </c>
      <c r="H74" s="71"/>
    </row>
    <row r="75" spans="1:27" s="69" customFormat="1" x14ac:dyDescent="0.3">
      <c r="A75" s="72"/>
      <c r="H75" s="71"/>
    </row>
    <row r="76" spans="1:27" s="69" customFormat="1" x14ac:dyDescent="0.3">
      <c r="H76" s="71"/>
    </row>
    <row r="77" spans="1:27" ht="23" x14ac:dyDescent="0.3">
      <c r="A77" s="72"/>
      <c r="B77" s="304" t="s">
        <v>103</v>
      </c>
      <c r="C77" s="304"/>
      <c r="D77" s="304"/>
      <c r="E77" s="304"/>
      <c r="F77" s="304"/>
      <c r="H77" s="68"/>
      <c r="I77" s="68"/>
      <c r="AA77" s="46"/>
    </row>
    <row r="78" spans="1:27" s="69" customFormat="1" x14ac:dyDescent="0.3">
      <c r="B78" s="70"/>
      <c r="C78" s="70"/>
      <c r="D78" s="70"/>
      <c r="E78" s="70"/>
      <c r="F78" s="70"/>
      <c r="H78" s="71"/>
    </row>
    <row r="79" spans="1:27" s="109" customFormat="1" ht="64.5" customHeight="1" x14ac:dyDescent="0.3">
      <c r="A79" s="71"/>
      <c r="B79" s="308" t="s">
        <v>169</v>
      </c>
      <c r="C79" s="308"/>
      <c r="D79" s="308"/>
      <c r="E79" s="308"/>
      <c r="F79" s="308"/>
      <c r="G79" s="71"/>
      <c r="H79" s="71"/>
      <c r="I79" s="71"/>
      <c r="J79" s="71"/>
      <c r="K79" s="71"/>
    </row>
    <row r="80" spans="1:27" s="78" customFormat="1" ht="30" customHeight="1" thickBot="1" x14ac:dyDescent="0.4">
      <c r="A80" s="18"/>
      <c r="B80" s="75" t="s">
        <v>138</v>
      </c>
      <c r="C80" s="189"/>
      <c r="D80" s="189"/>
      <c r="E80" s="189"/>
      <c r="F80" s="189"/>
      <c r="G80" s="18"/>
      <c r="H80" s="18"/>
      <c r="I80" s="18"/>
      <c r="J80" s="18"/>
      <c r="K80" s="18"/>
    </row>
    <row r="81" spans="1:27" ht="18" customHeight="1" thickBot="1" x14ac:dyDescent="0.35">
      <c r="B81" s="69"/>
      <c r="C81" s="69"/>
      <c r="D81" s="65" t="s">
        <v>76</v>
      </c>
      <c r="E81" s="66" t="s">
        <v>77</v>
      </c>
      <c r="F81" s="67" t="s">
        <v>67</v>
      </c>
      <c r="G81" s="71"/>
      <c r="H81" s="69"/>
      <c r="L81" s="46"/>
      <c r="M81" s="46"/>
      <c r="N81" s="46"/>
      <c r="O81" s="46"/>
      <c r="P81" s="46"/>
      <c r="Q81" s="46"/>
      <c r="R81" s="46"/>
      <c r="S81" s="46"/>
      <c r="T81" s="46"/>
      <c r="U81" s="46"/>
      <c r="V81" s="46"/>
      <c r="W81" s="46"/>
      <c r="X81" s="46"/>
      <c r="Y81" s="46"/>
      <c r="Z81" s="46"/>
      <c r="AA81" s="46"/>
    </row>
    <row r="82" spans="1:27" ht="28" x14ac:dyDescent="0.3">
      <c r="B82" s="58" t="s">
        <v>69</v>
      </c>
      <c r="C82" s="59" t="s">
        <v>80</v>
      </c>
      <c r="D82" s="55" t="s">
        <v>130</v>
      </c>
      <c r="E82" s="56" t="s">
        <v>130</v>
      </c>
      <c r="F82" s="57" t="s">
        <v>130</v>
      </c>
      <c r="G82" s="71"/>
      <c r="H82" s="69"/>
      <c r="L82" s="46"/>
      <c r="M82" s="46"/>
      <c r="N82" s="46"/>
      <c r="O82" s="46"/>
      <c r="P82" s="46"/>
      <c r="Q82" s="46"/>
      <c r="R82" s="46"/>
      <c r="S82" s="46"/>
      <c r="T82" s="46"/>
      <c r="U82" s="46"/>
      <c r="V82" s="46"/>
      <c r="W82" s="46"/>
      <c r="X82" s="46"/>
      <c r="Y82" s="46"/>
      <c r="Z82" s="46"/>
      <c r="AA82" s="46"/>
    </row>
    <row r="83" spans="1:27" ht="18" customHeight="1" x14ac:dyDescent="0.3">
      <c r="B83" s="50" t="s">
        <v>81</v>
      </c>
      <c r="C83" s="47" t="s">
        <v>74</v>
      </c>
      <c r="D83" s="110"/>
      <c r="E83" s="111"/>
      <c r="F83" s="112"/>
      <c r="G83" s="71"/>
      <c r="H83" s="69"/>
      <c r="L83" s="46"/>
      <c r="M83" s="46"/>
      <c r="N83" s="46"/>
      <c r="O83" s="46"/>
      <c r="P83" s="46"/>
      <c r="Q83" s="46"/>
      <c r="R83" s="46"/>
      <c r="S83" s="46"/>
      <c r="T83" s="46"/>
      <c r="U83" s="46"/>
      <c r="V83" s="46"/>
      <c r="W83" s="46"/>
      <c r="X83" s="46"/>
      <c r="Y83" s="46"/>
      <c r="Z83" s="46"/>
      <c r="AA83" s="46"/>
    </row>
    <row r="84" spans="1:27" ht="18" customHeight="1" x14ac:dyDescent="0.3">
      <c r="B84" s="60"/>
      <c r="C84" s="54" t="s">
        <v>82</v>
      </c>
      <c r="D84" s="113"/>
      <c r="E84" s="114"/>
      <c r="F84" s="115"/>
      <c r="G84" s="71"/>
      <c r="H84" s="69"/>
      <c r="L84" s="46"/>
      <c r="M84" s="46"/>
      <c r="N84" s="46"/>
      <c r="O84" s="46"/>
      <c r="P84" s="46"/>
      <c r="Q84" s="46"/>
      <c r="R84" s="46"/>
      <c r="S84" s="46"/>
      <c r="T84" s="46"/>
      <c r="U84" s="46"/>
      <c r="V84" s="46"/>
      <c r="W84" s="46"/>
      <c r="X84" s="46"/>
      <c r="Y84" s="46"/>
      <c r="Z84" s="46"/>
      <c r="AA84" s="46"/>
    </row>
    <row r="85" spans="1:27" ht="18" customHeight="1" x14ac:dyDescent="0.3">
      <c r="B85" s="60"/>
      <c r="C85" s="54" t="s">
        <v>83</v>
      </c>
      <c r="D85" s="113"/>
      <c r="E85" s="114"/>
      <c r="F85" s="115"/>
      <c r="G85" s="71"/>
      <c r="H85" s="69"/>
      <c r="L85" s="46"/>
      <c r="M85" s="46"/>
      <c r="N85" s="46"/>
      <c r="O85" s="46"/>
      <c r="P85" s="46"/>
      <c r="Q85" s="46"/>
      <c r="R85" s="46"/>
      <c r="S85" s="46"/>
      <c r="T85" s="46"/>
      <c r="U85" s="46"/>
      <c r="V85" s="46"/>
      <c r="W85" s="46"/>
      <c r="X85" s="46"/>
      <c r="Y85" s="46"/>
      <c r="Z85" s="46"/>
      <c r="AA85" s="46"/>
    </row>
    <row r="86" spans="1:27" ht="18" customHeight="1" x14ac:dyDescent="0.35">
      <c r="B86" s="60"/>
      <c r="C86" s="48" t="s">
        <v>71</v>
      </c>
      <c r="D86" s="116"/>
      <c r="E86" s="117"/>
      <c r="F86" s="118"/>
      <c r="G86" s="71"/>
      <c r="H86" s="69"/>
      <c r="L86" s="46"/>
      <c r="M86" s="46"/>
      <c r="N86" s="46"/>
      <c r="O86" s="46"/>
      <c r="P86" s="46"/>
      <c r="Q86" s="46"/>
      <c r="R86" s="46"/>
      <c r="S86" s="46"/>
      <c r="T86" s="46"/>
      <c r="U86" s="46"/>
      <c r="V86" s="46"/>
      <c r="W86" s="46"/>
      <c r="X86" s="46"/>
      <c r="Y86" s="46"/>
      <c r="Z86" s="46"/>
      <c r="AA86" s="46"/>
    </row>
    <row r="87" spans="1:27" ht="6" customHeight="1" x14ac:dyDescent="0.3">
      <c r="B87" s="60"/>
      <c r="D87" s="51"/>
      <c r="E87" s="51"/>
      <c r="F87" s="52"/>
      <c r="G87" s="71"/>
      <c r="H87" s="69"/>
      <c r="L87" s="46"/>
      <c r="M87" s="46"/>
      <c r="N87" s="46"/>
      <c r="O87" s="46"/>
      <c r="P87" s="46"/>
      <c r="Q87" s="46"/>
      <c r="R87" s="46"/>
      <c r="S87" s="46"/>
      <c r="T87" s="46"/>
      <c r="U87" s="46"/>
      <c r="V87" s="46"/>
      <c r="W87" s="46"/>
      <c r="X87" s="46"/>
      <c r="Y87" s="46"/>
      <c r="Z87" s="46"/>
      <c r="AA87" s="46"/>
    </row>
    <row r="88" spans="1:27" ht="18" customHeight="1" x14ac:dyDescent="0.3">
      <c r="B88" s="49" t="s">
        <v>75</v>
      </c>
      <c r="C88" s="47" t="s">
        <v>86</v>
      </c>
      <c r="D88" s="121"/>
      <c r="E88" s="111"/>
      <c r="F88" s="122"/>
      <c r="G88" s="71"/>
      <c r="H88" s="69"/>
      <c r="L88" s="46"/>
      <c r="M88" s="46"/>
      <c r="N88" s="46"/>
      <c r="O88" s="46"/>
      <c r="P88" s="46"/>
      <c r="Q88" s="46"/>
      <c r="R88" s="46"/>
      <c r="S88" s="46"/>
      <c r="T88" s="46"/>
      <c r="U88" s="46"/>
      <c r="V88" s="46"/>
      <c r="W88" s="46"/>
      <c r="X88" s="46"/>
      <c r="Y88" s="46"/>
      <c r="Z88" s="46"/>
      <c r="AA88" s="46"/>
    </row>
    <row r="89" spans="1:27" ht="18" customHeight="1" x14ac:dyDescent="0.3">
      <c r="B89" s="60"/>
      <c r="C89" s="47" t="s">
        <v>87</v>
      </c>
      <c r="D89" s="113"/>
      <c r="E89" s="114"/>
      <c r="F89" s="115"/>
      <c r="G89" s="71"/>
      <c r="H89" s="69"/>
      <c r="L89" s="46"/>
      <c r="M89" s="46"/>
      <c r="N89" s="46"/>
      <c r="O89" s="46"/>
      <c r="P89" s="46"/>
      <c r="Q89" s="46"/>
      <c r="R89" s="46"/>
      <c r="S89" s="46"/>
      <c r="T89" s="46"/>
      <c r="U89" s="46"/>
      <c r="V89" s="46"/>
      <c r="W89" s="46"/>
      <c r="X89" s="46"/>
      <c r="Y89" s="46"/>
      <c r="Z89" s="46"/>
      <c r="AA89" s="46"/>
    </row>
    <row r="90" spans="1:27" ht="18" customHeight="1" x14ac:dyDescent="0.3">
      <c r="B90" s="60"/>
      <c r="C90" s="47" t="s">
        <v>78</v>
      </c>
      <c r="D90" s="113"/>
      <c r="E90" s="114"/>
      <c r="F90" s="115"/>
      <c r="G90" s="71"/>
      <c r="H90" s="69"/>
      <c r="L90" s="46"/>
      <c r="M90" s="46"/>
      <c r="N90" s="46"/>
      <c r="O90" s="46"/>
      <c r="P90" s="46"/>
      <c r="Q90" s="46"/>
      <c r="R90" s="46"/>
      <c r="S90" s="46"/>
      <c r="T90" s="46"/>
      <c r="U90" s="46"/>
      <c r="V90" s="46"/>
      <c r="W90" s="46"/>
      <c r="X90" s="46"/>
      <c r="Y90" s="46"/>
      <c r="Z90" s="46"/>
      <c r="AA90" s="46"/>
    </row>
    <row r="91" spans="1:27" ht="18" customHeight="1" x14ac:dyDescent="0.3">
      <c r="B91" s="60"/>
      <c r="C91" s="47" t="s">
        <v>70</v>
      </c>
      <c r="D91" s="113"/>
      <c r="E91" s="114"/>
      <c r="F91" s="115"/>
      <c r="G91" s="71"/>
      <c r="H91" s="69"/>
      <c r="L91" s="46"/>
      <c r="M91" s="46"/>
      <c r="N91" s="46"/>
      <c r="O91" s="46"/>
      <c r="P91" s="46"/>
      <c r="Q91" s="46"/>
      <c r="R91" s="46"/>
      <c r="S91" s="46"/>
      <c r="T91" s="46"/>
      <c r="U91" s="46"/>
      <c r="V91" s="46"/>
      <c r="W91" s="46"/>
      <c r="X91" s="46"/>
      <c r="Y91" s="46"/>
      <c r="Z91" s="46"/>
      <c r="AA91" s="46"/>
    </row>
    <row r="92" spans="1:27" ht="18" customHeight="1" x14ac:dyDescent="0.35">
      <c r="B92" s="60"/>
      <c r="C92" s="48" t="s">
        <v>71</v>
      </c>
      <c r="D92" s="116"/>
      <c r="E92" s="117"/>
      <c r="F92" s="118"/>
      <c r="G92" s="71"/>
      <c r="H92" s="69"/>
      <c r="L92" s="46"/>
      <c r="M92" s="46"/>
      <c r="N92" s="46"/>
      <c r="O92" s="46"/>
      <c r="P92" s="46"/>
      <c r="Q92" s="46"/>
      <c r="R92" s="46"/>
      <c r="S92" s="46"/>
      <c r="T92" s="46"/>
      <c r="U92" s="46"/>
      <c r="V92" s="46"/>
      <c r="W92" s="46"/>
      <c r="X92" s="46"/>
      <c r="Y92" s="46"/>
      <c r="Z92" s="46"/>
      <c r="AA92" s="46"/>
    </row>
    <row r="93" spans="1:27" s="120" customFormat="1" ht="6" customHeight="1" x14ac:dyDescent="0.15">
      <c r="A93" s="62"/>
      <c r="B93" s="61"/>
      <c r="C93" s="62"/>
      <c r="D93" s="63"/>
      <c r="E93" s="63"/>
      <c r="F93" s="64"/>
      <c r="G93" s="119"/>
      <c r="H93" s="62"/>
      <c r="I93" s="62"/>
      <c r="J93" s="62"/>
      <c r="K93" s="62"/>
    </row>
    <row r="94" spans="1:27" ht="18" customHeight="1" x14ac:dyDescent="0.3">
      <c r="B94" s="49" t="s">
        <v>72</v>
      </c>
      <c r="C94" s="135" t="s">
        <v>73</v>
      </c>
      <c r="D94" s="149"/>
      <c r="E94" s="150"/>
      <c r="F94" s="151"/>
      <c r="G94" s="68"/>
      <c r="H94" s="69"/>
      <c r="L94" s="46"/>
      <c r="M94" s="46"/>
      <c r="N94" s="46"/>
      <c r="O94" s="46"/>
      <c r="P94" s="46"/>
      <c r="Q94" s="46"/>
      <c r="R94" s="46"/>
      <c r="S94" s="46"/>
      <c r="T94" s="46"/>
      <c r="U94" s="46"/>
      <c r="V94" s="46"/>
      <c r="W94" s="46"/>
      <c r="X94" s="46"/>
      <c r="Y94" s="46"/>
      <c r="Z94" s="46"/>
      <c r="AA94" s="46"/>
    </row>
    <row r="95" spans="1:27" s="120" customFormat="1" ht="6" customHeight="1" x14ac:dyDescent="0.15">
      <c r="A95" s="62"/>
      <c r="B95" s="61"/>
      <c r="C95" s="62"/>
      <c r="D95" s="62"/>
      <c r="E95" s="62"/>
      <c r="F95" s="123"/>
      <c r="G95" s="119"/>
      <c r="H95" s="62"/>
      <c r="I95" s="62"/>
      <c r="J95" s="62"/>
      <c r="K95" s="62"/>
    </row>
    <row r="96" spans="1:27" ht="18" customHeight="1" thickBot="1" x14ac:dyDescent="0.35">
      <c r="B96" s="157"/>
      <c r="C96" s="158"/>
      <c r="D96" s="159"/>
      <c r="E96" s="160" t="s">
        <v>67</v>
      </c>
      <c r="F96" s="53">
        <f>SUM(F83:F94)</f>
        <v>0</v>
      </c>
      <c r="G96" s="71"/>
      <c r="H96" s="69"/>
      <c r="L96" s="46"/>
      <c r="M96" s="46"/>
      <c r="N96" s="46"/>
      <c r="O96" s="46"/>
      <c r="P96" s="46"/>
      <c r="Q96" s="46"/>
      <c r="R96" s="46"/>
      <c r="S96" s="46"/>
      <c r="T96" s="46"/>
      <c r="U96" s="46"/>
      <c r="V96" s="46"/>
      <c r="W96" s="46"/>
      <c r="X96" s="46"/>
      <c r="Y96" s="46"/>
      <c r="Z96" s="46"/>
      <c r="AA96" s="46"/>
    </row>
    <row r="97" spans="2:8" s="69" customFormat="1" ht="18" customHeight="1" x14ac:dyDescent="0.3">
      <c r="B97" s="146"/>
      <c r="C97" s="147"/>
      <c r="D97" s="148"/>
      <c r="E97" s="155"/>
      <c r="F97" s="148"/>
      <c r="G97" s="71"/>
    </row>
    <row r="98" spans="2:8" s="69" customFormat="1" ht="29.25" customHeight="1" x14ac:dyDescent="0.3">
      <c r="B98" s="305" t="s">
        <v>170</v>
      </c>
      <c r="C98" s="306"/>
      <c r="D98" s="306"/>
      <c r="E98" s="306"/>
      <c r="F98" s="307"/>
      <c r="G98" s="71"/>
    </row>
    <row r="99" spans="2:8" s="69" customFormat="1" x14ac:dyDescent="0.3">
      <c r="H99" s="71"/>
    </row>
    <row r="100" spans="2:8" s="69" customFormat="1" x14ac:dyDescent="0.3">
      <c r="F100" s="152" t="s">
        <v>119</v>
      </c>
      <c r="H100" s="71"/>
    </row>
    <row r="101" spans="2:8" s="69" customFormat="1" x14ac:dyDescent="0.3">
      <c r="H101" s="71"/>
    </row>
    <row r="102" spans="2:8" s="69" customFormat="1" x14ac:dyDescent="0.3">
      <c r="H102" s="71"/>
    </row>
    <row r="103" spans="2:8" s="69" customFormat="1" x14ac:dyDescent="0.3">
      <c r="H103" s="71"/>
    </row>
    <row r="104" spans="2:8" s="69" customFormat="1" x14ac:dyDescent="0.3">
      <c r="H104" s="71"/>
    </row>
    <row r="105" spans="2:8" s="69" customFormat="1" x14ac:dyDescent="0.3">
      <c r="H105" s="71"/>
    </row>
    <row r="106" spans="2:8" s="69" customFormat="1" x14ac:dyDescent="0.3">
      <c r="H106" s="71"/>
    </row>
    <row r="107" spans="2:8" s="69" customFormat="1" x14ac:dyDescent="0.3">
      <c r="H107" s="71"/>
    </row>
    <row r="108" spans="2:8" s="69" customFormat="1" x14ac:dyDescent="0.3">
      <c r="H108" s="71"/>
    </row>
    <row r="109" spans="2:8" s="69" customFormat="1" x14ac:dyDescent="0.3">
      <c r="H109" s="71"/>
    </row>
    <row r="110" spans="2:8" s="69" customFormat="1" x14ac:dyDescent="0.3">
      <c r="H110" s="71"/>
    </row>
    <row r="111" spans="2:8" s="69" customFormat="1" x14ac:dyDescent="0.3">
      <c r="H111" s="71"/>
    </row>
    <row r="112" spans="2:8" s="69" customFormat="1" x14ac:dyDescent="0.3">
      <c r="H112" s="71"/>
    </row>
    <row r="113" spans="8:8" s="69" customFormat="1" x14ac:dyDescent="0.3">
      <c r="H113" s="71"/>
    </row>
    <row r="114" spans="8:8" s="69" customFormat="1" x14ac:dyDescent="0.3">
      <c r="H114" s="71"/>
    </row>
    <row r="115" spans="8:8" s="69" customFormat="1" x14ac:dyDescent="0.3">
      <c r="H115" s="71"/>
    </row>
    <row r="116" spans="8:8" s="69" customFormat="1" x14ac:dyDescent="0.3">
      <c r="H116" s="71"/>
    </row>
    <row r="117" spans="8:8" s="69" customFormat="1" x14ac:dyDescent="0.3">
      <c r="H117" s="71"/>
    </row>
    <row r="118" spans="8:8" s="69" customFormat="1" x14ac:dyDescent="0.3">
      <c r="H118" s="71"/>
    </row>
    <row r="119" spans="8:8" s="69" customFormat="1" x14ac:dyDescent="0.3">
      <c r="H119" s="71"/>
    </row>
    <row r="120" spans="8:8" s="69" customFormat="1" x14ac:dyDescent="0.3">
      <c r="H120" s="71"/>
    </row>
    <row r="121" spans="8:8" s="69" customFormat="1" x14ac:dyDescent="0.3">
      <c r="H121" s="71"/>
    </row>
    <row r="122" spans="8:8" s="69" customFormat="1" x14ac:dyDescent="0.3">
      <c r="H122" s="71"/>
    </row>
    <row r="123" spans="8:8" s="69" customFormat="1" x14ac:dyDescent="0.3">
      <c r="H123" s="71"/>
    </row>
    <row r="124" spans="8:8" s="69" customFormat="1" x14ac:dyDescent="0.3">
      <c r="H124" s="71"/>
    </row>
    <row r="125" spans="8:8" s="69" customFormat="1" x14ac:dyDescent="0.3">
      <c r="H125" s="71"/>
    </row>
    <row r="126" spans="8:8" s="69" customFormat="1" x14ac:dyDescent="0.3">
      <c r="H126" s="71"/>
    </row>
    <row r="127" spans="8:8" s="69" customFormat="1" x14ac:dyDescent="0.3">
      <c r="H127" s="71"/>
    </row>
    <row r="128" spans="8:8" s="69" customFormat="1" x14ac:dyDescent="0.3">
      <c r="H128" s="71"/>
    </row>
    <row r="129" spans="8:8" s="69" customFormat="1" x14ac:dyDescent="0.3">
      <c r="H129" s="71"/>
    </row>
    <row r="130" spans="8:8" s="69" customFormat="1" x14ac:dyDescent="0.3">
      <c r="H130" s="71"/>
    </row>
    <row r="131" spans="8:8" s="69" customFormat="1" x14ac:dyDescent="0.3">
      <c r="H131" s="71"/>
    </row>
    <row r="132" spans="8:8" s="69" customFormat="1" x14ac:dyDescent="0.3">
      <c r="H132" s="71"/>
    </row>
    <row r="133" spans="8:8" s="69" customFormat="1" x14ac:dyDescent="0.3">
      <c r="H133" s="71"/>
    </row>
    <row r="134" spans="8:8" s="69" customFormat="1" x14ac:dyDescent="0.3">
      <c r="H134" s="71"/>
    </row>
    <row r="135" spans="8:8" s="69" customFormat="1" x14ac:dyDescent="0.3">
      <c r="H135" s="71"/>
    </row>
    <row r="136" spans="8:8" s="69" customFormat="1" x14ac:dyDescent="0.3">
      <c r="H136" s="71"/>
    </row>
    <row r="137" spans="8:8" s="69" customFormat="1" x14ac:dyDescent="0.3">
      <c r="H137" s="71"/>
    </row>
    <row r="138" spans="8:8" s="69" customFormat="1" x14ac:dyDescent="0.3">
      <c r="H138" s="71"/>
    </row>
    <row r="139" spans="8:8" s="69" customFormat="1" x14ac:dyDescent="0.3">
      <c r="H139" s="71"/>
    </row>
    <row r="140" spans="8:8" s="69" customFormat="1" x14ac:dyDescent="0.3">
      <c r="H140" s="71"/>
    </row>
    <row r="141" spans="8:8" s="69" customFormat="1" x14ac:dyDescent="0.3">
      <c r="H141" s="71"/>
    </row>
    <row r="142" spans="8:8" s="69" customFormat="1" x14ac:dyDescent="0.3">
      <c r="H142" s="71"/>
    </row>
    <row r="143" spans="8:8" s="69" customFormat="1" x14ac:dyDescent="0.3">
      <c r="H143" s="71"/>
    </row>
    <row r="144" spans="8:8" s="69" customFormat="1" x14ac:dyDescent="0.3">
      <c r="H144" s="71"/>
    </row>
    <row r="145" spans="8:8" s="69" customFormat="1" x14ac:dyDescent="0.3">
      <c r="H145" s="71"/>
    </row>
    <row r="146" spans="8:8" s="69" customFormat="1" x14ac:dyDescent="0.3">
      <c r="H146" s="71"/>
    </row>
    <row r="147" spans="8:8" s="69" customFormat="1" x14ac:dyDescent="0.3">
      <c r="H147" s="71"/>
    </row>
    <row r="148" spans="8:8" s="69" customFormat="1" x14ac:dyDescent="0.3">
      <c r="H148" s="71"/>
    </row>
    <row r="149" spans="8:8" s="69" customFormat="1" x14ac:dyDescent="0.3">
      <c r="H149" s="71"/>
    </row>
    <row r="150" spans="8:8" s="69" customFormat="1" x14ac:dyDescent="0.3">
      <c r="H150" s="71"/>
    </row>
    <row r="151" spans="8:8" s="69" customFormat="1" x14ac:dyDescent="0.3">
      <c r="H151" s="71"/>
    </row>
    <row r="152" spans="8:8" s="69" customFormat="1" x14ac:dyDescent="0.3">
      <c r="H152" s="71"/>
    </row>
    <row r="153" spans="8:8" s="69" customFormat="1" x14ac:dyDescent="0.3">
      <c r="H153" s="71"/>
    </row>
    <row r="154" spans="8:8" s="69" customFormat="1" x14ac:dyDescent="0.3">
      <c r="H154" s="71"/>
    </row>
    <row r="155" spans="8:8" s="69" customFormat="1" x14ac:dyDescent="0.3">
      <c r="H155" s="71"/>
    </row>
    <row r="156" spans="8:8" s="69" customFormat="1" x14ac:dyDescent="0.3">
      <c r="H156" s="71"/>
    </row>
    <row r="157" spans="8:8" s="69" customFormat="1" x14ac:dyDescent="0.3">
      <c r="H157" s="71"/>
    </row>
    <row r="158" spans="8:8" s="69" customFormat="1" x14ac:dyDescent="0.3">
      <c r="H158" s="71"/>
    </row>
    <row r="159" spans="8:8" s="69" customFormat="1" x14ac:dyDescent="0.3">
      <c r="H159" s="71"/>
    </row>
    <row r="160" spans="8:8" s="69" customFormat="1" x14ac:dyDescent="0.3">
      <c r="H160" s="71"/>
    </row>
    <row r="161" spans="8:8" s="69" customFormat="1" x14ac:dyDescent="0.3">
      <c r="H161" s="71"/>
    </row>
    <row r="162" spans="8:8" s="69" customFormat="1" x14ac:dyDescent="0.3">
      <c r="H162" s="71"/>
    </row>
    <row r="163" spans="8:8" s="69" customFormat="1" x14ac:dyDescent="0.3">
      <c r="H163" s="71"/>
    </row>
    <row r="164" spans="8:8" s="69" customFormat="1" x14ac:dyDescent="0.3">
      <c r="H164" s="71"/>
    </row>
    <row r="165" spans="8:8" s="69" customFormat="1" x14ac:dyDescent="0.3">
      <c r="H165" s="71"/>
    </row>
    <row r="166" spans="8:8" s="69" customFormat="1" x14ac:dyDescent="0.3">
      <c r="H166" s="71"/>
    </row>
    <row r="167" spans="8:8" s="69" customFormat="1" x14ac:dyDescent="0.3">
      <c r="H167" s="71"/>
    </row>
    <row r="168" spans="8:8" s="69" customFormat="1" x14ac:dyDescent="0.3">
      <c r="H168" s="71"/>
    </row>
    <row r="169" spans="8:8" s="69" customFormat="1" x14ac:dyDescent="0.3">
      <c r="H169" s="71"/>
    </row>
    <row r="170" spans="8:8" s="69" customFormat="1" x14ac:dyDescent="0.3">
      <c r="H170" s="71"/>
    </row>
    <row r="171" spans="8:8" s="69" customFormat="1" x14ac:dyDescent="0.3">
      <c r="H171" s="71"/>
    </row>
    <row r="172" spans="8:8" s="69" customFormat="1" x14ac:dyDescent="0.3">
      <c r="H172" s="71"/>
    </row>
    <row r="173" spans="8:8" s="69" customFormat="1" x14ac:dyDescent="0.3">
      <c r="H173" s="71"/>
    </row>
    <row r="174" spans="8:8" s="69" customFormat="1" x14ac:dyDescent="0.3">
      <c r="H174" s="71"/>
    </row>
    <row r="175" spans="8:8" s="69" customFormat="1" x14ac:dyDescent="0.3">
      <c r="H175" s="71"/>
    </row>
    <row r="176" spans="8:8" s="69" customFormat="1" x14ac:dyDescent="0.3">
      <c r="H176" s="71"/>
    </row>
    <row r="177" spans="8:8" s="69" customFormat="1" x14ac:dyDescent="0.3">
      <c r="H177" s="71"/>
    </row>
    <row r="178" spans="8:8" s="69" customFormat="1" x14ac:dyDescent="0.3">
      <c r="H178" s="71"/>
    </row>
    <row r="179" spans="8:8" s="69" customFormat="1" x14ac:dyDescent="0.3">
      <c r="H179" s="71"/>
    </row>
    <row r="180" spans="8:8" s="69" customFormat="1" x14ac:dyDescent="0.3">
      <c r="H180" s="71"/>
    </row>
    <row r="181" spans="8:8" s="69" customFormat="1" x14ac:dyDescent="0.3">
      <c r="H181" s="71"/>
    </row>
  </sheetData>
  <mergeCells count="21">
    <mergeCell ref="B3:F3"/>
    <mergeCell ref="B4:F4"/>
    <mergeCell ref="B5:F5"/>
    <mergeCell ref="B72:E72"/>
    <mergeCell ref="B67:D67"/>
    <mergeCell ref="B13:F13"/>
    <mergeCell ref="B14:F14"/>
    <mergeCell ref="B12:F12"/>
    <mergeCell ref="B15:F15"/>
    <mergeCell ref="C63:E63"/>
    <mergeCell ref="B71:E71"/>
    <mergeCell ref="B69:F69"/>
    <mergeCell ref="B60:C60"/>
    <mergeCell ref="B59:C59"/>
    <mergeCell ref="B66:F66"/>
    <mergeCell ref="B77:F77"/>
    <mergeCell ref="B98:F98"/>
    <mergeCell ref="B79:F79"/>
    <mergeCell ref="B65:F65"/>
    <mergeCell ref="B6:F6"/>
    <mergeCell ref="B10:F10"/>
  </mergeCells>
  <dataValidations count="6">
    <dataValidation type="list" allowBlank="1" showInputMessage="1" showErrorMessage="1" sqref="G71:G73">
      <formula1>"Oui,Non"</formula1>
    </dataValidation>
    <dataValidation type="list" allowBlank="1" showInputMessage="1" showErrorMessage="1" sqref="D18 D16">
      <formula1>"Choisir une valeur,Assujetti,Assujetti partiel,Non assujetti"</formula1>
    </dataValidation>
    <dataValidation type="list" allowBlank="1" showInputMessage="1" showErrorMessage="1" sqref="F67">
      <formula1>"Choisir une valeur,Oui,Non"</formula1>
    </dataValidation>
    <dataValidation type="list" allowBlank="1" showInputMessage="1" showErrorMessage="1" sqref="B60:C60">
      <formula1>"Choisir une valeur,Charges connexes forfaitaires (maximum 25% du coût total de l'opération),Charges connexes réelles (à justifier)"</formula1>
    </dataValidation>
    <dataValidation type="list" allowBlank="1" showInputMessage="1" showErrorMessage="1" sqref="D17">
      <formula1>"Choisir une valeur,Assujetti à la TVA,Non assujetti à la TVA,Soumis au régime du FCTVA,Assujetti partiel à la TVA"</formula1>
    </dataValidation>
    <dataValidation type="list" allowBlank="1" showInputMessage="1" showErrorMessage="1" sqref="D24:D30">
      <formula1>"Choisir une valeur,Acquisition neuf,Acquisition occasion,Crédit-bail, Location"</formula1>
    </dataValidation>
  </dataValidations>
  <hyperlinks>
    <hyperlink ref="B8" location="top" display="1/ Le budget prévisionnel de l'opération"/>
    <hyperlink ref="B9" location="planfin" display="2/ Le plan de financement"/>
    <hyperlink ref="F100" location="top" display="Retour haut de page"/>
    <hyperlink ref="B10:F10" location="Minimis!A1" display="Minimis!A1"/>
  </hyperlinks>
  <printOptions horizontalCentered="1"/>
  <pageMargins left="0.23622047244094491" right="0.23622047244094491" top="0.74803149606299213" bottom="0.74803149606299213" header="0.31496062992125984" footer="0.31496062992125984"/>
  <pageSetup paperSize="9" scale="60" fitToHeight="0" orientation="portrait" r:id="rId1"/>
  <headerFooter>
    <oddFooter xml:space="preserve">&amp;LDossier de candidature - Volet financier - Appel à Projets déchets BTP Grand Est 2024&amp;R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33"/>
  <sheetViews>
    <sheetView showGridLines="0" zoomScale="70" zoomScaleNormal="70" workbookViewId="0">
      <selection activeCell="B27" sqref="B27"/>
    </sheetView>
  </sheetViews>
  <sheetFormatPr baseColWidth="10" defaultColWidth="11.453125" defaultRowHeight="14.5" x14ac:dyDescent="0.35"/>
  <cols>
    <col min="1" max="1" width="11.453125" style="173"/>
    <col min="2" max="2" width="24.26953125" style="173" customWidth="1"/>
    <col min="3" max="3" width="30.7265625" style="173" customWidth="1"/>
    <col min="4" max="4" width="43.81640625" style="173" customWidth="1"/>
    <col min="5" max="6" width="30.7265625" style="173" customWidth="1"/>
    <col min="7" max="7" width="17" style="173" customWidth="1"/>
    <col min="8" max="16384" width="11.453125" style="173"/>
  </cols>
  <sheetData>
    <row r="2" spans="1:8" s="171" customFormat="1" ht="26" x14ac:dyDescent="0.35">
      <c r="A2" s="339" t="s">
        <v>134</v>
      </c>
      <c r="B2" s="339"/>
      <c r="C2" s="339"/>
      <c r="D2" s="339"/>
      <c r="E2" s="339"/>
      <c r="F2" s="339"/>
      <c r="G2" s="173"/>
      <c r="H2" s="172"/>
    </row>
    <row r="4" spans="1:8" ht="15.5" x14ac:dyDescent="0.35">
      <c r="B4" s="190" t="s">
        <v>135</v>
      </c>
      <c r="C4" s="174"/>
      <c r="D4" s="181" t="s">
        <v>139</v>
      </c>
      <c r="E4" s="340"/>
      <c r="F4" s="341"/>
    </row>
    <row r="5" spans="1:8" ht="39" customHeight="1" x14ac:dyDescent="0.35">
      <c r="B5" s="342" t="s">
        <v>157</v>
      </c>
      <c r="C5" s="342"/>
      <c r="D5" s="342"/>
      <c r="E5" s="342"/>
      <c r="F5" s="342"/>
      <c r="G5" s="191"/>
    </row>
    <row r="6" spans="1:8" s="203" customFormat="1" ht="20.149999999999999" customHeight="1" x14ac:dyDescent="0.35">
      <c r="B6" s="204" t="s">
        <v>159</v>
      </c>
      <c r="D6" s="199"/>
      <c r="E6" s="199"/>
      <c r="F6" s="199"/>
    </row>
    <row r="7" spans="1:8" ht="20.149999999999999" customHeight="1" x14ac:dyDescent="0.35">
      <c r="A7" s="171"/>
      <c r="B7" s="201" t="s">
        <v>140</v>
      </c>
      <c r="D7" s="202"/>
      <c r="E7" s="202"/>
      <c r="F7" s="202"/>
      <c r="G7" s="202"/>
    </row>
    <row r="8" spans="1:8" x14ac:dyDescent="0.35">
      <c r="B8" s="173" t="s">
        <v>141</v>
      </c>
    </row>
    <row r="9" spans="1:8" x14ac:dyDescent="0.35">
      <c r="B9" s="334" t="s">
        <v>158</v>
      </c>
      <c r="C9" s="334"/>
      <c r="D9" s="334"/>
      <c r="E9" s="334"/>
      <c r="F9" s="334"/>
    </row>
    <row r="10" spans="1:8" s="198" customFormat="1" ht="46.5" customHeight="1" x14ac:dyDescent="0.35">
      <c r="B10" s="335"/>
      <c r="C10" s="335"/>
      <c r="D10" s="335"/>
      <c r="E10" s="335"/>
      <c r="F10" s="335"/>
    </row>
    <row r="11" spans="1:8" ht="29" x14ac:dyDescent="0.35">
      <c r="B11" s="175" t="s">
        <v>148</v>
      </c>
      <c r="C11" s="176" t="s">
        <v>142</v>
      </c>
      <c r="D11" s="176" t="s">
        <v>143</v>
      </c>
      <c r="E11" s="177" t="s">
        <v>144</v>
      </c>
      <c r="F11" s="177" t="s">
        <v>145</v>
      </c>
    </row>
    <row r="12" spans="1:8" x14ac:dyDescent="0.35">
      <c r="B12" s="205"/>
      <c r="C12" s="178"/>
      <c r="D12" s="192"/>
      <c r="E12" s="194"/>
      <c r="F12" s="194"/>
    </row>
    <row r="13" spans="1:8" x14ac:dyDescent="0.35">
      <c r="B13" s="205"/>
      <c r="C13" s="178"/>
      <c r="D13" s="192"/>
      <c r="E13" s="194"/>
      <c r="F13" s="194"/>
    </row>
    <row r="14" spans="1:8" x14ac:dyDescent="0.35">
      <c r="B14" s="205"/>
      <c r="C14" s="178"/>
      <c r="D14" s="192"/>
      <c r="E14" s="194"/>
      <c r="F14" s="194"/>
    </row>
    <row r="15" spans="1:8" x14ac:dyDescent="0.35">
      <c r="B15" s="205"/>
      <c r="C15" s="178"/>
      <c r="D15" s="192"/>
      <c r="E15" s="194"/>
      <c r="F15" s="194"/>
    </row>
    <row r="16" spans="1:8" x14ac:dyDescent="0.35">
      <c r="B16" s="205"/>
      <c r="C16" s="178"/>
      <c r="D16" s="192"/>
      <c r="E16" s="194"/>
      <c r="F16" s="194"/>
    </row>
    <row r="17" spans="1:8" x14ac:dyDescent="0.35">
      <c r="B17" s="205"/>
      <c r="C17" s="178"/>
      <c r="D17" s="192"/>
      <c r="E17" s="194"/>
      <c r="F17" s="194"/>
    </row>
    <row r="18" spans="1:8" x14ac:dyDescent="0.35">
      <c r="B18" s="205"/>
      <c r="C18" s="178"/>
      <c r="D18" s="192"/>
      <c r="E18" s="194"/>
      <c r="F18" s="194"/>
    </row>
    <row r="19" spans="1:8" x14ac:dyDescent="0.35">
      <c r="B19" s="205"/>
      <c r="C19" s="205"/>
      <c r="D19" s="193"/>
      <c r="E19" s="195"/>
      <c r="F19" s="194"/>
    </row>
    <row r="20" spans="1:8" x14ac:dyDescent="0.35">
      <c r="D20" s="83" t="s">
        <v>67</v>
      </c>
      <c r="E20" s="207">
        <f>SUM(E12:E19)</f>
        <v>0</v>
      </c>
      <c r="F20" s="208">
        <f>SUM(F12:F19)</f>
        <v>0</v>
      </c>
    </row>
    <row r="21" spans="1:8" s="180" customFormat="1" x14ac:dyDescent="0.35">
      <c r="B21" s="179"/>
      <c r="C21" s="179"/>
      <c r="D21" s="179"/>
      <c r="E21" s="179"/>
      <c r="F21" s="179"/>
    </row>
    <row r="22" spans="1:8" ht="78" customHeight="1" x14ac:dyDescent="0.35">
      <c r="B22" s="336" t="s">
        <v>171</v>
      </c>
      <c r="C22" s="337"/>
      <c r="D22" s="337"/>
      <c r="E22" s="337"/>
      <c r="F22" s="338"/>
    </row>
    <row r="23" spans="1:8" ht="27.75" customHeight="1" x14ac:dyDescent="0.35">
      <c r="B23" s="186"/>
      <c r="H23" s="182"/>
    </row>
    <row r="24" spans="1:8" ht="15.5" x14ac:dyDescent="0.35">
      <c r="B24" s="181" t="s">
        <v>146</v>
      </c>
      <c r="C24" s="183"/>
      <c r="D24" s="181" t="s">
        <v>147</v>
      </c>
      <c r="E24" s="183"/>
      <c r="H24" s="184"/>
    </row>
    <row r="25" spans="1:8" ht="37.5" customHeight="1" x14ac:dyDescent="0.35">
      <c r="A25" s="209"/>
      <c r="B25" s="210"/>
      <c r="C25" s="211"/>
      <c r="D25" s="210"/>
      <c r="E25" s="211"/>
      <c r="F25" s="209"/>
      <c r="H25" s="184"/>
    </row>
    <row r="27" spans="1:8" x14ac:dyDescent="0.35">
      <c r="B27" s="206" t="s">
        <v>160</v>
      </c>
    </row>
    <row r="28" spans="1:8" x14ac:dyDescent="0.35">
      <c r="B28" s="206"/>
    </row>
    <row r="29" spans="1:8" ht="15.5" x14ac:dyDescent="0.35">
      <c r="B29" s="200" t="s">
        <v>143</v>
      </c>
      <c r="C29" s="181"/>
      <c r="H29" s="185"/>
    </row>
    <row r="30" spans="1:8" x14ac:dyDescent="0.35">
      <c r="C30" s="197" t="s">
        <v>154</v>
      </c>
      <c r="D30" s="196" t="s">
        <v>150</v>
      </c>
    </row>
    <row r="31" spans="1:8" x14ac:dyDescent="0.35">
      <c r="C31" s="197" t="s">
        <v>155</v>
      </c>
      <c r="D31" s="196" t="s">
        <v>151</v>
      </c>
    </row>
    <row r="32" spans="1:8" x14ac:dyDescent="0.35">
      <c r="C32" s="197" t="s">
        <v>156</v>
      </c>
      <c r="D32" s="196" t="s">
        <v>152</v>
      </c>
    </row>
    <row r="33" spans="3:4" x14ac:dyDescent="0.35">
      <c r="C33" s="197" t="s">
        <v>149</v>
      </c>
      <c r="D33" s="196" t="s">
        <v>153</v>
      </c>
    </row>
  </sheetData>
  <mergeCells count="5">
    <mergeCell ref="B9:F10"/>
    <mergeCell ref="B22:F22"/>
    <mergeCell ref="A2:F2"/>
    <mergeCell ref="E4:F4"/>
    <mergeCell ref="B5:F5"/>
  </mergeCells>
  <dataValidations disablePrompts="1" count="1">
    <dataValidation type="list" allowBlank="1" showInputMessage="1" showErrorMessage="1" sqref="D12:D19">
      <formula1>$C$30:$C$33</formula1>
    </dataValidation>
  </dataValidations>
  <hyperlinks>
    <hyperlink ref="B27" r:id="rId1" display="Consulter la référence : http://data.europa.eu/eli/reg/2013/1407/oj "/>
  </hyperlinks>
  <printOptions horizontalCentered="1"/>
  <pageMargins left="0.70866141732283472" right="0.70866141732283472" top="0.74803149606299213" bottom="0.74803149606299213" header="0.31496062992125984" footer="0.31496062992125984"/>
  <pageSetup paperSize="9" scale="72" orientation="landscape" r:id="rId2"/>
  <headerFooter>
    <oddFooter>&amp;LDossier de candidature - Volet financier - Appel à Projets déchets BTP Grand Est 2024</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ltText="">
                <anchor moveWithCells="1">
                  <from>
                    <xdr:col>0</xdr:col>
                    <xdr:colOff>552450</xdr:colOff>
                    <xdr:row>5</xdr:row>
                    <xdr:rowOff>19050</xdr:rowOff>
                  </from>
                  <to>
                    <xdr:col>1</xdr:col>
                    <xdr:colOff>95250</xdr:colOff>
                    <xdr:row>5</xdr:row>
                    <xdr:rowOff>241300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0</xdr:col>
                    <xdr:colOff>552450</xdr:colOff>
                    <xdr:row>6</xdr:row>
                    <xdr:rowOff>50800</xdr:rowOff>
                  </from>
                  <to>
                    <xdr:col>1</xdr:col>
                    <xdr:colOff>95250</xdr:colOff>
                    <xdr:row>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modèle</vt:lpstr>
      <vt:lpstr>Cadre de dépôt</vt:lpstr>
      <vt:lpstr>Minimis</vt:lpstr>
      <vt:lpstr>_2__PLAN_DE_FINANCEMENT</vt:lpstr>
      <vt:lpstr>planfin</vt:lpstr>
      <vt:lpstr>top</vt:lpstr>
      <vt:lpstr>'Cadre de dépôt'!Zone_d_impression</vt:lpstr>
      <vt:lpstr>Minimis!Zone_d_impression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francoise.poitou@ademe.fr</dc:creator>
  <cp:lastModifiedBy>CLEMENT Michael</cp:lastModifiedBy>
  <cp:lastPrinted>2023-10-17T12:17:54Z</cp:lastPrinted>
  <dcterms:created xsi:type="dcterms:W3CDTF">2014-12-03T07:47:04Z</dcterms:created>
  <dcterms:modified xsi:type="dcterms:W3CDTF">2024-10-15T11:57:11Z</dcterms:modified>
</cp:coreProperties>
</file>